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J:\ZARZAD_MATERIALY_LIFE\2022_Rozpatrzone\20220420_zm_wzoru_umowy_pjb\ujednolicone\"/>
    </mc:Choice>
  </mc:AlternateContent>
  <bookViews>
    <workbookView xWindow="0" yWindow="0" windowWidth="20490" windowHeight="7515"/>
  </bookViews>
  <sheets>
    <sheet name="hrf Faza 1" sheetId="5" r:id="rId1"/>
    <sheet name="hrf Faza 2" sheetId="6" r:id="rId2"/>
    <sheet name="hrf Faza 3" sheetId="7" r:id="rId3"/>
    <sheet name="hrf Faza 4" sheetId="8" r:id="rId4"/>
    <sheet name="HRF Podsumowanie kategorii" sheetId="9" r:id="rId5"/>
  </sheets>
  <definedNames>
    <definedName name="_xlnm.Print_Area" localSheetId="0">'hrf Faza 1'!$A$2:$AE$140</definedName>
    <definedName name="_xlnm.Print_Area" localSheetId="1">'hrf Faza 2'!$A$2:$AC$140</definedName>
    <definedName name="_xlnm.Print_Area" localSheetId="2">'hrf Faza 3'!$A$2:$AA$140</definedName>
    <definedName name="_xlnm.Print_Area" localSheetId="3">'hrf Faza 4'!$A$2:$X$138</definedName>
    <definedName name="_xlnm.Print_Titles" localSheetId="0">'hrf Faza 1'!$11:$14</definedName>
    <definedName name="_xlnm.Print_Titles" localSheetId="1">'hrf Faza 2'!$11:$14</definedName>
    <definedName name="_xlnm.Print_Titles" localSheetId="2">'hrf Faza 3'!$11:$14</definedName>
    <definedName name="_xlnm.Print_Titles" localSheetId="3">'hrf Faza 4'!$11:$14</definedName>
  </definedNames>
  <calcPr calcId="152511"/>
  <customWorkbookViews>
    <customWorkbookView name="ZbyszekP_a - Widok osobisty" guid="{F5AA4D5F-4920-4A09-B3D9-26471E3BF3CC}" mergeInterval="0" personalView="1" maximized="1" windowWidth="1020" windowHeight="579" activeSheetId="1"/>
    <customWorkbookView name="AnitaK - Widok osobisty" guid="{216D1773-41A5-4A03-81FF-BED3DA4C6A06}" mergeInterval="0" personalView="1" maximized="1" windowWidth="1020" windowHeight="552" activeSheetId="1"/>
    <customWorkbookView name="AgRend - Widok osobisty" guid="{F7039A62-87B0-4CCF-8011-D81C05E84A55}" mergeInterval="0" personalView="1" maximized="1" windowWidth="1020" windowHeight="603" activeSheetId="1"/>
    <customWorkbookView name="Mslu - Widok osobisty" guid="{15572AD2-3C71-43E3-91DD-18B22F38FE76}" mergeInterval="0" personalView="1" maximized="1" windowWidth="1020" windowHeight="605" activeSheetId="1" showComments="commIndAndComment"/>
  </customWorkbookViews>
</workbook>
</file>

<file path=xl/calcChain.xml><?xml version="1.0" encoding="utf-8"?>
<calcChain xmlns="http://schemas.openxmlformats.org/spreadsheetml/2006/main">
  <c r="U126" i="8" l="1"/>
  <c r="V126" i="8"/>
  <c r="W126" i="8"/>
  <c r="T126" i="8"/>
  <c r="U125" i="8"/>
  <c r="V125" i="8"/>
  <c r="W125" i="8"/>
  <c r="T125" i="8"/>
  <c r="P126" i="8"/>
  <c r="Q126" i="8"/>
  <c r="R126" i="8"/>
  <c r="O126" i="8"/>
  <c r="P125" i="8"/>
  <c r="Q125" i="8"/>
  <c r="R125" i="8"/>
  <c r="O125" i="8"/>
  <c r="K126" i="8"/>
  <c r="L126" i="8"/>
  <c r="M126" i="8"/>
  <c r="J126" i="8"/>
  <c r="K125" i="8"/>
  <c r="L125" i="8"/>
  <c r="M125" i="8"/>
  <c r="J125" i="8"/>
  <c r="I126" i="8"/>
  <c r="I125" i="8"/>
  <c r="H126" i="8"/>
  <c r="G125" i="8"/>
  <c r="G126" i="8"/>
  <c r="Z126" i="6"/>
  <c r="AA126" i="6"/>
  <c r="AB126" i="6"/>
  <c r="AC126" i="6"/>
  <c r="Y126" i="6"/>
  <c r="Z125" i="6"/>
  <c r="AA125" i="6"/>
  <c r="AB125" i="6"/>
  <c r="AC125" i="6"/>
  <c r="Y125" i="6"/>
  <c r="U126" i="6"/>
  <c r="V126" i="6"/>
  <c r="W126" i="6"/>
  <c r="U125" i="6"/>
  <c r="V125" i="6"/>
  <c r="W125" i="6"/>
  <c r="T126" i="6"/>
  <c r="T125" i="6"/>
  <c r="P126" i="6"/>
  <c r="Q126" i="6"/>
  <c r="R126" i="6"/>
  <c r="P125" i="6"/>
  <c r="Q125" i="6"/>
  <c r="R125" i="6"/>
  <c r="O126" i="6"/>
  <c r="O125" i="6"/>
  <c r="J126" i="6"/>
  <c r="K126" i="6"/>
  <c r="L126" i="6"/>
  <c r="M126" i="6"/>
  <c r="K125" i="6"/>
  <c r="L125" i="6"/>
  <c r="M125" i="6"/>
  <c r="J125" i="6"/>
  <c r="I126" i="6"/>
  <c r="I125" i="6"/>
  <c r="H126" i="6"/>
  <c r="G126" i="6"/>
  <c r="G125" i="6"/>
  <c r="Z126" i="7" l="1"/>
  <c r="AA126" i="7"/>
  <c r="Y126" i="7"/>
  <c r="Z125" i="7"/>
  <c r="AA125" i="7"/>
  <c r="Y125" i="7"/>
  <c r="U126" i="7"/>
  <c r="V126" i="7"/>
  <c r="W126" i="7"/>
  <c r="T126" i="7"/>
  <c r="U125" i="7"/>
  <c r="V125" i="7"/>
  <c r="W125" i="7"/>
  <c r="T125" i="7"/>
  <c r="O126" i="7"/>
  <c r="P126" i="7"/>
  <c r="Q126" i="7"/>
  <c r="R126" i="7"/>
  <c r="P125" i="7"/>
  <c r="Q125" i="7"/>
  <c r="R125" i="7"/>
  <c r="O125" i="7"/>
  <c r="K126" i="7"/>
  <c r="L126" i="7"/>
  <c r="M126" i="7"/>
  <c r="J126" i="7"/>
  <c r="K125" i="7"/>
  <c r="L125" i="7"/>
  <c r="M125" i="7"/>
  <c r="J125" i="7"/>
  <c r="I126" i="7"/>
  <c r="I125" i="7"/>
  <c r="H126" i="7"/>
  <c r="Z126" i="5"/>
  <c r="AA126" i="5"/>
  <c r="AB126" i="5"/>
  <c r="AC126" i="5"/>
  <c r="AD126" i="5"/>
  <c r="AE126" i="5"/>
  <c r="Y126" i="5"/>
  <c r="Z125" i="5"/>
  <c r="AA125" i="5"/>
  <c r="AB125" i="5"/>
  <c r="AC125" i="5"/>
  <c r="AD125" i="5"/>
  <c r="AE125" i="5"/>
  <c r="Y125" i="5"/>
  <c r="U126" i="5"/>
  <c r="V126" i="5"/>
  <c r="W126" i="5"/>
  <c r="T126" i="5"/>
  <c r="U125" i="5"/>
  <c r="V125" i="5"/>
  <c r="W125" i="5"/>
  <c r="T125" i="5"/>
  <c r="P126" i="5"/>
  <c r="Q126" i="5"/>
  <c r="R126" i="5"/>
  <c r="O126" i="5"/>
  <c r="P125" i="5"/>
  <c r="Q125" i="5"/>
  <c r="R125" i="5"/>
  <c r="O125" i="5"/>
  <c r="K126" i="5"/>
  <c r="L126" i="5"/>
  <c r="M126" i="5"/>
  <c r="K125" i="5"/>
  <c r="L125" i="5"/>
  <c r="M125" i="5"/>
  <c r="J126" i="5"/>
  <c r="J125" i="5"/>
  <c r="I126" i="5"/>
  <c r="I125" i="5"/>
  <c r="H126" i="5"/>
  <c r="G124" i="5"/>
  <c r="G126" i="5" s="1"/>
  <c r="G125" i="5"/>
  <c r="F25" i="9"/>
  <c r="F24" i="9"/>
  <c r="F23" i="9"/>
  <c r="F22" i="9"/>
  <c r="F20" i="9"/>
  <c r="F21" i="9"/>
  <c r="F19" i="9"/>
  <c r="F18" i="9"/>
  <c r="F16" i="9"/>
  <c r="F17" i="9"/>
  <c r="F15" i="9"/>
  <c r="F14" i="9"/>
  <c r="F12" i="9"/>
  <c r="F13" i="9"/>
  <c r="E25" i="9"/>
  <c r="E24" i="9"/>
  <c r="E23" i="9"/>
  <c r="E22" i="9"/>
  <c r="E21" i="9"/>
  <c r="E20" i="9"/>
  <c r="E18" i="9"/>
  <c r="E19" i="9"/>
  <c r="E17" i="9"/>
  <c r="E16" i="9"/>
  <c r="E14" i="9"/>
  <c r="E15" i="9"/>
  <c r="D25" i="9"/>
  <c r="D24" i="9"/>
  <c r="D22" i="9"/>
  <c r="D23" i="9"/>
  <c r="D21" i="9"/>
  <c r="D20" i="9"/>
  <c r="D18" i="9"/>
  <c r="D19" i="9"/>
  <c r="D16" i="9"/>
  <c r="D17" i="9"/>
  <c r="D15" i="9"/>
  <c r="D14" i="9"/>
  <c r="D11" i="9"/>
  <c r="C24" i="9"/>
  <c r="C25" i="9"/>
  <c r="C22" i="9"/>
  <c r="C23" i="9"/>
  <c r="C20" i="9"/>
  <c r="C21" i="9"/>
  <c r="C18" i="9"/>
  <c r="C19" i="9"/>
  <c r="C16" i="9"/>
  <c r="C17" i="9"/>
  <c r="C13" i="9"/>
  <c r="C12" i="9"/>
  <c r="C15" i="9"/>
  <c r="C14" i="9"/>
  <c r="X83" i="8" l="1"/>
  <c r="S83" i="8"/>
  <c r="N83" i="8"/>
  <c r="X82" i="8"/>
  <c r="S82" i="8"/>
  <c r="N82" i="8"/>
  <c r="X64" i="7"/>
  <c r="S64" i="7"/>
  <c r="N64" i="7"/>
  <c r="X63" i="7"/>
  <c r="S63" i="7"/>
  <c r="N63" i="7"/>
  <c r="X45" i="6"/>
  <c r="S45" i="6"/>
  <c r="N45" i="6"/>
  <c r="X44" i="6"/>
  <c r="S44" i="6"/>
  <c r="N44" i="6"/>
  <c r="G83" i="8" l="1"/>
  <c r="G45" i="6"/>
  <c r="D13" i="9" s="1"/>
  <c r="G44" i="6"/>
  <c r="D12" i="9" s="1"/>
  <c r="G64" i="7"/>
  <c r="G82" i="8"/>
  <c r="G63" i="7"/>
  <c r="X26" i="5"/>
  <c r="S26" i="5"/>
  <c r="N26" i="5"/>
  <c r="X25" i="5"/>
  <c r="S25" i="5"/>
  <c r="N25" i="5"/>
  <c r="E13" i="9" l="1"/>
  <c r="G126" i="7"/>
  <c r="E12" i="9"/>
  <c r="G125" i="7"/>
  <c r="G26" i="5"/>
  <c r="G25" i="5"/>
  <c r="A2" i="9"/>
  <c r="A3" i="9"/>
  <c r="A4" i="9"/>
  <c r="C8" i="8"/>
  <c r="C8" i="7"/>
  <c r="C8" i="6"/>
  <c r="C6" i="8"/>
  <c r="C6" i="7"/>
  <c r="C6" i="6"/>
  <c r="C4" i="8"/>
  <c r="C4" i="7"/>
  <c r="C4" i="6"/>
  <c r="V128" i="8" l="1"/>
  <c r="U128" i="8"/>
  <c r="Q128" i="8"/>
  <c r="G72" i="8"/>
  <c r="G71" i="8"/>
  <c r="G70" i="8"/>
  <c r="G69" i="8"/>
  <c r="G68" i="8"/>
  <c r="G67" i="8"/>
  <c r="G66" i="8"/>
  <c r="G65" i="8"/>
  <c r="G64" i="8"/>
  <c r="G63" i="8"/>
  <c r="G62" i="8"/>
  <c r="G61" i="8"/>
  <c r="G60" i="8"/>
  <c r="G59" i="8"/>
  <c r="G58" i="8"/>
  <c r="G57" i="8"/>
  <c r="G56" i="8"/>
  <c r="G55" i="8"/>
  <c r="X127" i="8"/>
  <c r="S127" i="8"/>
  <c r="N127" i="8"/>
  <c r="X124" i="8"/>
  <c r="S124" i="8"/>
  <c r="G124" i="8" s="1"/>
  <c r="N124" i="8"/>
  <c r="X123" i="8"/>
  <c r="S123" i="8"/>
  <c r="N123" i="8"/>
  <c r="X121" i="8"/>
  <c r="S121" i="8"/>
  <c r="N121" i="8"/>
  <c r="X120" i="8"/>
  <c r="S120" i="8"/>
  <c r="N120" i="8"/>
  <c r="X116" i="8"/>
  <c r="S116" i="8"/>
  <c r="N116" i="8"/>
  <c r="X113" i="8"/>
  <c r="S113" i="8"/>
  <c r="N113" i="8"/>
  <c r="X109" i="8"/>
  <c r="S109" i="8"/>
  <c r="N109" i="8"/>
  <c r="X106" i="8"/>
  <c r="S106" i="8"/>
  <c r="N106" i="8"/>
  <c r="X102" i="8"/>
  <c r="S102" i="8"/>
  <c r="N102" i="8"/>
  <c r="X99" i="8"/>
  <c r="S99" i="8"/>
  <c r="N99" i="8"/>
  <c r="X95" i="8"/>
  <c r="S95" i="8"/>
  <c r="N95" i="8"/>
  <c r="X92" i="8"/>
  <c r="S92" i="8"/>
  <c r="N92" i="8"/>
  <c r="X88" i="8"/>
  <c r="S88" i="8"/>
  <c r="N88" i="8"/>
  <c r="X85" i="8"/>
  <c r="S85" i="8"/>
  <c r="N85" i="8"/>
  <c r="X78" i="8"/>
  <c r="S78" i="8"/>
  <c r="N78" i="8"/>
  <c r="X75" i="8"/>
  <c r="S75" i="8"/>
  <c r="N75" i="8"/>
  <c r="G53" i="8"/>
  <c r="G52" i="8"/>
  <c r="G51" i="8"/>
  <c r="G50" i="8"/>
  <c r="G49" i="8"/>
  <c r="G48" i="8"/>
  <c r="G47" i="8"/>
  <c r="G46" i="8"/>
  <c r="G45" i="8"/>
  <c r="G44" i="8"/>
  <c r="G43" i="8"/>
  <c r="G42" i="8"/>
  <c r="G41" i="8"/>
  <c r="G40" i="8"/>
  <c r="G39" i="8"/>
  <c r="G38" i="8"/>
  <c r="G37" i="8"/>
  <c r="G36" i="8"/>
  <c r="G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20" i="8"/>
  <c r="G19" i="8"/>
  <c r="G18" i="8"/>
  <c r="G17" i="8"/>
  <c r="U128" i="7"/>
  <c r="T128" i="7"/>
  <c r="P128" i="7"/>
  <c r="N125" i="7"/>
  <c r="I128" i="7"/>
  <c r="G53" i="7"/>
  <c r="G52" i="7"/>
  <c r="G51" i="7"/>
  <c r="G50" i="7"/>
  <c r="G49" i="7"/>
  <c r="G48" i="7"/>
  <c r="G47" i="7"/>
  <c r="G46" i="7"/>
  <c r="G45" i="7"/>
  <c r="G44" i="7"/>
  <c r="G43" i="7"/>
  <c r="G42" i="7"/>
  <c r="G41" i="7"/>
  <c r="G40" i="7"/>
  <c r="G39" i="7"/>
  <c r="G38" i="7"/>
  <c r="G37" i="7"/>
  <c r="G36" i="7"/>
  <c r="X127" i="7"/>
  <c r="S127" i="7"/>
  <c r="N127" i="7"/>
  <c r="Z128" i="7"/>
  <c r="Y128" i="7"/>
  <c r="R128" i="7"/>
  <c r="G124" i="7"/>
  <c r="G123" i="7"/>
  <c r="G122" i="7"/>
  <c r="G121" i="7"/>
  <c r="G120" i="7"/>
  <c r="G119" i="7"/>
  <c r="G118" i="7"/>
  <c r="G117" i="7"/>
  <c r="G116" i="7"/>
  <c r="G115" i="7"/>
  <c r="G114" i="7"/>
  <c r="G113" i="7"/>
  <c r="G112" i="7"/>
  <c r="G111" i="7"/>
  <c r="G110" i="7"/>
  <c r="G109" i="7"/>
  <c r="G108" i="7"/>
  <c r="G107" i="7"/>
  <c r="X105" i="7"/>
  <c r="S105" i="7"/>
  <c r="N105" i="7"/>
  <c r="X104" i="7"/>
  <c r="S104" i="7"/>
  <c r="N104" i="7"/>
  <c r="X102" i="7"/>
  <c r="S102" i="7"/>
  <c r="N102" i="7"/>
  <c r="X101" i="7"/>
  <c r="S101" i="7"/>
  <c r="N101" i="7"/>
  <c r="X97" i="7"/>
  <c r="S97" i="7"/>
  <c r="N97" i="7"/>
  <c r="X94" i="7"/>
  <c r="S94" i="7"/>
  <c r="N94" i="7"/>
  <c r="X90" i="7"/>
  <c r="S90" i="7"/>
  <c r="N90" i="7"/>
  <c r="X87" i="7"/>
  <c r="S87" i="7"/>
  <c r="N87" i="7"/>
  <c r="X83" i="7"/>
  <c r="S83" i="7"/>
  <c r="N83" i="7"/>
  <c r="X80" i="7"/>
  <c r="S80" i="7"/>
  <c r="N80" i="7"/>
  <c r="X76" i="7"/>
  <c r="S76" i="7"/>
  <c r="N76" i="7"/>
  <c r="X73" i="7"/>
  <c r="S73" i="7"/>
  <c r="N73" i="7"/>
  <c r="X69" i="7"/>
  <c r="S69" i="7"/>
  <c r="N69" i="7"/>
  <c r="X66" i="7"/>
  <c r="S66" i="7"/>
  <c r="N66" i="7"/>
  <c r="X59" i="7"/>
  <c r="S59" i="7"/>
  <c r="N59" i="7"/>
  <c r="X56" i="7"/>
  <c r="S56" i="7"/>
  <c r="N56" i="7"/>
  <c r="G34" i="7"/>
  <c r="G33" i="7"/>
  <c r="G32" i="7"/>
  <c r="G31" i="7"/>
  <c r="G30" i="7"/>
  <c r="G29" i="7"/>
  <c r="G28" i="7"/>
  <c r="G27" i="7"/>
  <c r="G26" i="7"/>
  <c r="G25" i="7"/>
  <c r="G24" i="7"/>
  <c r="G23" i="7"/>
  <c r="G22" i="7"/>
  <c r="G21" i="7"/>
  <c r="G20" i="7"/>
  <c r="G19" i="7"/>
  <c r="G18" i="7"/>
  <c r="G17" i="7"/>
  <c r="Q128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17" i="6"/>
  <c r="X127" i="6"/>
  <c r="S127" i="6"/>
  <c r="N127" i="6"/>
  <c r="G124" i="6"/>
  <c r="G123" i="6"/>
  <c r="G122" i="6"/>
  <c r="G121" i="6"/>
  <c r="G120" i="6"/>
  <c r="G119" i="6"/>
  <c r="G118" i="6"/>
  <c r="G117" i="6"/>
  <c r="G116" i="6"/>
  <c r="G115" i="6"/>
  <c r="G114" i="6"/>
  <c r="G113" i="6"/>
  <c r="G112" i="6"/>
  <c r="G111" i="6"/>
  <c r="G110" i="6"/>
  <c r="G109" i="6"/>
  <c r="G108" i="6"/>
  <c r="G107" i="6"/>
  <c r="G105" i="6"/>
  <c r="G104" i="6"/>
  <c r="G103" i="6"/>
  <c r="G102" i="6"/>
  <c r="G101" i="6"/>
  <c r="G100" i="6"/>
  <c r="G99" i="6"/>
  <c r="G98" i="6"/>
  <c r="G97" i="6"/>
  <c r="G96" i="6"/>
  <c r="G95" i="6"/>
  <c r="G94" i="6"/>
  <c r="G93" i="6"/>
  <c r="G92" i="6"/>
  <c r="G91" i="6"/>
  <c r="G90" i="6"/>
  <c r="G89" i="6"/>
  <c r="G88" i="6"/>
  <c r="X86" i="6"/>
  <c r="S86" i="6"/>
  <c r="N86" i="6"/>
  <c r="X85" i="6"/>
  <c r="S85" i="6"/>
  <c r="N85" i="6"/>
  <c r="X83" i="6"/>
  <c r="S83" i="6"/>
  <c r="N83" i="6"/>
  <c r="X82" i="6"/>
  <c r="S82" i="6"/>
  <c r="N82" i="6"/>
  <c r="X78" i="6"/>
  <c r="S78" i="6"/>
  <c r="N78" i="6"/>
  <c r="X75" i="6"/>
  <c r="S75" i="6"/>
  <c r="N75" i="6"/>
  <c r="X71" i="6"/>
  <c r="S71" i="6"/>
  <c r="N71" i="6"/>
  <c r="X68" i="6"/>
  <c r="S68" i="6"/>
  <c r="N68" i="6"/>
  <c r="X64" i="6"/>
  <c r="S64" i="6"/>
  <c r="N64" i="6"/>
  <c r="X61" i="6"/>
  <c r="S61" i="6"/>
  <c r="N61" i="6"/>
  <c r="X57" i="6"/>
  <c r="S57" i="6"/>
  <c r="N57" i="6"/>
  <c r="X54" i="6"/>
  <c r="S54" i="6"/>
  <c r="N54" i="6"/>
  <c r="X50" i="6"/>
  <c r="S50" i="6"/>
  <c r="N50" i="6"/>
  <c r="X47" i="6"/>
  <c r="S47" i="6"/>
  <c r="N47" i="6"/>
  <c r="X40" i="6"/>
  <c r="S40" i="6"/>
  <c r="N40" i="6"/>
  <c r="X37" i="6"/>
  <c r="S37" i="6"/>
  <c r="N37" i="6"/>
  <c r="K128" i="8" l="1"/>
  <c r="M128" i="7"/>
  <c r="V128" i="6"/>
  <c r="L128" i="6"/>
  <c r="O128" i="8"/>
  <c r="G123" i="8"/>
  <c r="F26" i="9" s="1"/>
  <c r="F27" i="9"/>
  <c r="G127" i="8"/>
  <c r="G85" i="8"/>
  <c r="K128" i="7"/>
  <c r="S125" i="7"/>
  <c r="G66" i="7"/>
  <c r="G80" i="7"/>
  <c r="G94" i="7"/>
  <c r="G104" i="7"/>
  <c r="E26" i="9" s="1"/>
  <c r="G88" i="8"/>
  <c r="G102" i="8"/>
  <c r="G116" i="8"/>
  <c r="J128" i="8"/>
  <c r="S126" i="8"/>
  <c r="X125" i="8"/>
  <c r="G99" i="8"/>
  <c r="N126" i="8"/>
  <c r="G113" i="8"/>
  <c r="T128" i="8"/>
  <c r="G78" i="8"/>
  <c r="G95" i="8"/>
  <c r="G109" i="8"/>
  <c r="G121" i="8"/>
  <c r="P128" i="8"/>
  <c r="G75" i="8"/>
  <c r="F10" i="9" s="1"/>
  <c r="G92" i="8"/>
  <c r="G106" i="8"/>
  <c r="G120" i="8"/>
  <c r="I128" i="8"/>
  <c r="M128" i="8"/>
  <c r="R128" i="8"/>
  <c r="W128" i="8"/>
  <c r="L128" i="8"/>
  <c r="X126" i="8"/>
  <c r="N125" i="8"/>
  <c r="S125" i="8"/>
  <c r="G59" i="7"/>
  <c r="E11" i="9" s="1"/>
  <c r="G76" i="7"/>
  <c r="G90" i="7"/>
  <c r="G102" i="7"/>
  <c r="L128" i="7"/>
  <c r="Q128" i="7"/>
  <c r="V128" i="7"/>
  <c r="AA128" i="7"/>
  <c r="J128" i="7"/>
  <c r="G56" i="7"/>
  <c r="G73" i="7"/>
  <c r="G87" i="7"/>
  <c r="G101" i="7"/>
  <c r="N126" i="7"/>
  <c r="N128" i="7" s="1"/>
  <c r="S126" i="7"/>
  <c r="X126" i="7"/>
  <c r="G69" i="7"/>
  <c r="G83" i="7"/>
  <c r="G97" i="7"/>
  <c r="G105" i="7"/>
  <c r="E27" i="9" s="1"/>
  <c r="W128" i="7"/>
  <c r="O128" i="7"/>
  <c r="X125" i="7"/>
  <c r="G50" i="6"/>
  <c r="G64" i="6"/>
  <c r="G78" i="6"/>
  <c r="G86" i="6"/>
  <c r="D27" i="9" s="1"/>
  <c r="I128" i="6"/>
  <c r="M128" i="6"/>
  <c r="R128" i="6"/>
  <c r="W128" i="6"/>
  <c r="G85" i="6"/>
  <c r="D26" i="9" s="1"/>
  <c r="G37" i="6"/>
  <c r="G54" i="6"/>
  <c r="G68" i="6"/>
  <c r="G82" i="6"/>
  <c r="K128" i="6"/>
  <c r="P128" i="6"/>
  <c r="U128" i="6"/>
  <c r="N126" i="6"/>
  <c r="S126" i="6"/>
  <c r="X126" i="6"/>
  <c r="G47" i="6"/>
  <c r="G61" i="6"/>
  <c r="G75" i="6"/>
  <c r="G40" i="6"/>
  <c r="G57" i="6"/>
  <c r="G71" i="6"/>
  <c r="G83" i="6"/>
  <c r="J128" i="6"/>
  <c r="O128" i="6"/>
  <c r="T128" i="6"/>
  <c r="S125" i="6"/>
  <c r="N125" i="6"/>
  <c r="X125" i="6"/>
  <c r="G123" i="5"/>
  <c r="G122" i="5"/>
  <c r="G121" i="5"/>
  <c r="G120" i="5"/>
  <c r="G119" i="5"/>
  <c r="G118" i="5"/>
  <c r="G117" i="5"/>
  <c r="G116" i="5"/>
  <c r="G115" i="5"/>
  <c r="G114" i="5"/>
  <c r="G113" i="5"/>
  <c r="G112" i="5"/>
  <c r="G111" i="5"/>
  <c r="G110" i="5"/>
  <c r="G109" i="5"/>
  <c r="G108" i="5"/>
  <c r="G107" i="5"/>
  <c r="G105" i="5"/>
  <c r="G104" i="5"/>
  <c r="G103" i="5"/>
  <c r="G102" i="5"/>
  <c r="G101" i="5"/>
  <c r="G100" i="5"/>
  <c r="G99" i="5"/>
  <c r="G98" i="5"/>
  <c r="G97" i="5"/>
  <c r="G96" i="5"/>
  <c r="G95" i="5"/>
  <c r="G94" i="5"/>
  <c r="G93" i="5"/>
  <c r="G92" i="5"/>
  <c r="G91" i="5"/>
  <c r="G90" i="5"/>
  <c r="G89" i="5"/>
  <c r="G88" i="5"/>
  <c r="G70" i="5"/>
  <c r="G71" i="5"/>
  <c r="G72" i="5"/>
  <c r="G73" i="5"/>
  <c r="G74" i="5"/>
  <c r="G75" i="5"/>
  <c r="G76" i="5"/>
  <c r="G77" i="5"/>
  <c r="G78" i="5"/>
  <c r="G79" i="5"/>
  <c r="G80" i="5"/>
  <c r="G81" i="5"/>
  <c r="G82" i="5"/>
  <c r="G83" i="5"/>
  <c r="G84" i="5"/>
  <c r="G85" i="5"/>
  <c r="G86" i="5"/>
  <c r="G69" i="5"/>
  <c r="N126" i="5"/>
  <c r="J128" i="5"/>
  <c r="K128" i="5"/>
  <c r="X127" i="5"/>
  <c r="X67" i="5"/>
  <c r="X66" i="5"/>
  <c r="X64" i="5"/>
  <c r="X63" i="5"/>
  <c r="X59" i="5"/>
  <c r="X56" i="5"/>
  <c r="X52" i="5"/>
  <c r="X49" i="5"/>
  <c r="X45" i="5"/>
  <c r="X42" i="5"/>
  <c r="X38" i="5"/>
  <c r="X35" i="5"/>
  <c r="X31" i="5"/>
  <c r="X28" i="5"/>
  <c r="X21" i="5"/>
  <c r="X18" i="5"/>
  <c r="S67" i="5"/>
  <c r="S66" i="5"/>
  <c r="N67" i="5"/>
  <c r="N66" i="5"/>
  <c r="S64" i="5"/>
  <c r="S63" i="5"/>
  <c r="N64" i="5"/>
  <c r="N63" i="5"/>
  <c r="N59" i="5"/>
  <c r="N56" i="5"/>
  <c r="S59" i="5"/>
  <c r="S56" i="5"/>
  <c r="S52" i="5"/>
  <c r="S49" i="5"/>
  <c r="N52" i="5"/>
  <c r="N49" i="5"/>
  <c r="N45" i="5"/>
  <c r="N42" i="5"/>
  <c r="S45" i="5"/>
  <c r="S42" i="5"/>
  <c r="S38" i="5"/>
  <c r="S35" i="5"/>
  <c r="N38" i="5"/>
  <c r="N35" i="5"/>
  <c r="S31" i="5"/>
  <c r="S28" i="5"/>
  <c r="N31" i="5"/>
  <c r="N28" i="5"/>
  <c r="S21" i="5"/>
  <c r="S18" i="5"/>
  <c r="N21" i="5"/>
  <c r="N18" i="5"/>
  <c r="S127" i="5"/>
  <c r="N127" i="5"/>
  <c r="X128" i="7" l="1"/>
  <c r="S128" i="7"/>
  <c r="S128" i="8"/>
  <c r="N128" i="8"/>
  <c r="G45" i="5"/>
  <c r="G59" i="5"/>
  <c r="G127" i="5"/>
  <c r="G66" i="5"/>
  <c r="C26" i="9" s="1"/>
  <c r="F130" i="6"/>
  <c r="G67" i="5"/>
  <c r="C27" i="9" s="1"/>
  <c r="E10" i="9"/>
  <c r="E28" i="9" s="1"/>
  <c r="D29" i="9"/>
  <c r="F130" i="8"/>
  <c r="F28" i="9"/>
  <c r="E29" i="9"/>
  <c r="D10" i="9"/>
  <c r="D28" i="9" s="1"/>
  <c r="F130" i="7"/>
  <c r="X128" i="8"/>
  <c r="F11" i="9"/>
  <c r="F29" i="9" s="1"/>
  <c r="N128" i="6"/>
  <c r="S128" i="6"/>
  <c r="X128" i="6"/>
  <c r="Y128" i="6"/>
  <c r="V128" i="5"/>
  <c r="S126" i="5"/>
  <c r="X126" i="5"/>
  <c r="O128" i="5"/>
  <c r="G21" i="5"/>
  <c r="G31" i="5"/>
  <c r="G38" i="5"/>
  <c r="G52" i="5"/>
  <c r="M128" i="5"/>
  <c r="N125" i="5"/>
  <c r="N128" i="5" s="1"/>
  <c r="G42" i="5"/>
  <c r="G56" i="5"/>
  <c r="G63" i="5"/>
  <c r="S125" i="5"/>
  <c r="X125" i="5"/>
  <c r="P128" i="5"/>
  <c r="I128" i="5"/>
  <c r="G64" i="5"/>
  <c r="G28" i="5"/>
  <c r="G35" i="5"/>
  <c r="G49" i="5"/>
  <c r="T128" i="5"/>
  <c r="Q128" i="5"/>
  <c r="L128" i="5"/>
  <c r="U128" i="5"/>
  <c r="G18" i="5"/>
  <c r="R128" i="5"/>
  <c r="W128" i="5"/>
  <c r="G128" i="7" l="1"/>
  <c r="C10" i="9"/>
  <c r="C28" i="9" s="1"/>
  <c r="G128" i="8"/>
  <c r="C11" i="9"/>
  <c r="C29" i="9" s="1"/>
  <c r="F130" i="5"/>
  <c r="S128" i="5"/>
  <c r="G128" i="6"/>
  <c r="Y128" i="5"/>
  <c r="X128" i="5"/>
  <c r="G127" i="7" l="1"/>
  <c r="Z128" i="5"/>
  <c r="Z128" i="6"/>
  <c r="AA128" i="6"/>
  <c r="AA128" i="5"/>
  <c r="G128" i="5"/>
  <c r="G127" i="6" l="1"/>
  <c r="AB128" i="5"/>
  <c r="AC128" i="5" l="1"/>
  <c r="AB128" i="6"/>
  <c r="AC128" i="6"/>
  <c r="AD128" i="5"/>
  <c r="AE128" i="5" l="1"/>
</calcChain>
</file>

<file path=xl/sharedStrings.xml><?xml version="1.0" encoding="utf-8"?>
<sst xmlns="http://schemas.openxmlformats.org/spreadsheetml/2006/main" count="1072" uniqueCount="105">
  <si>
    <t>I</t>
  </si>
  <si>
    <t>II</t>
  </si>
  <si>
    <t>III</t>
  </si>
  <si>
    <t>IV</t>
  </si>
  <si>
    <t>Lp.</t>
  </si>
  <si>
    <t>....... rok finansowania (kwartały)</t>
  </si>
  <si>
    <t>Jednostki miary</t>
  </si>
  <si>
    <t>Ilość, liczba</t>
  </si>
  <si>
    <t>……… rok (pierwszy) finansowania (kwartały)</t>
  </si>
  <si>
    <t xml:space="preserve"> [w zł]</t>
  </si>
  <si>
    <t>Dofinansowanie kosztów kwalifikowanych ze środków NFOŚiGW</t>
  </si>
  <si>
    <t>RAZEM - koszty kwalifikowane</t>
  </si>
  <si>
    <t xml:space="preserve">RAZEM - koszt całkowity    </t>
  </si>
  <si>
    <t>RAZEM - koszty niekwalifikowane</t>
  </si>
  <si>
    <t>całkowite</t>
  </si>
  <si>
    <t>w tym koszty bieżące-nieinwestycyjne</t>
  </si>
  <si>
    <t>Wyszczególnienie 
(obiekty, czynności, prace, dostawy, zakupy, kontrakty)</t>
  </si>
  <si>
    <t>Razem rok
……</t>
  </si>
  <si>
    <t>Wyjaśnienia, uwagi do hrf</t>
  </si>
  <si>
    <t>pole tekstowe do 2 tys. znaków</t>
  </si>
  <si>
    <t>…</t>
  </si>
  <si>
    <t>Koszty poniesione do dnia…</t>
  </si>
  <si>
    <t>n</t>
  </si>
  <si>
    <t>………………………………………</t>
  </si>
  <si>
    <t>Należy podać kwoty w zaokrągleniu do pełnego zł</t>
  </si>
  <si>
    <t xml:space="preserve">Nazwa skrócona: </t>
  </si>
  <si>
    <t>w tym kwalifikowane</t>
  </si>
  <si>
    <t>Rodzaj pozycji (koszty całkowite/kwalifikowane dla danej kategorii kosztów)</t>
  </si>
  <si>
    <t>Wartość pozycji (kategorii kosztów)</t>
  </si>
  <si>
    <r>
      <rPr>
        <b/>
        <sz val="12"/>
        <rFont val="Arial CE"/>
        <charset val="238"/>
      </rPr>
      <t>UWAGA!!!</t>
    </r>
    <r>
      <rPr>
        <sz val="12"/>
        <rFont val="Arial CE"/>
        <charset val="238"/>
      </rPr>
      <t xml:space="preserve"> 
Wiersz </t>
    </r>
    <r>
      <rPr>
        <b/>
        <sz val="12"/>
        <rFont val="Arial CE"/>
        <charset val="238"/>
      </rPr>
      <t>"w tym koszty bieżące-nieinwestycyjne"</t>
    </r>
    <r>
      <rPr>
        <sz val="12"/>
        <rFont val="Arial CE"/>
        <charset val="238"/>
      </rPr>
      <t xml:space="preserve"> należy wypełnić w przypadku ubiegania się o dofinansowanie w formie dotacji, w innym przypadku należy wiersz pozostawić niewypełniony
Wyszarzone pola z udziałem dofinansowania NFOŚiGW w kosztach kwalifikowanych są polami informacyjnymi. </t>
    </r>
  </si>
  <si>
    <t>Udział dofinansowania NFOŚiGW w kosztach kwalifikowanych przedsięwzięcia</t>
  </si>
  <si>
    <t>całkowite dla danej kategorii kosztów</t>
  </si>
  <si>
    <t xml:space="preserve"> Planowane koszty do poniesienia w ramach 1 fazy realizacji projektu [w zł]</t>
  </si>
  <si>
    <t>Faza II</t>
  </si>
  <si>
    <t>Faza III</t>
  </si>
  <si>
    <t>Faza IV</t>
  </si>
  <si>
    <t>Faza I</t>
  </si>
  <si>
    <t>Kolejne lata realizacji (dla faz II-IV)</t>
  </si>
  <si>
    <t>Rok…</t>
  </si>
  <si>
    <t>Kolejne lata realizacji (dla faz III-IV)</t>
  </si>
  <si>
    <t>Kolejne lata realizacji (dla fazy IV)</t>
  </si>
  <si>
    <t>Kategoria</t>
  </si>
  <si>
    <t>Faza realizacji projektu</t>
  </si>
  <si>
    <t>II faza</t>
  </si>
  <si>
    <t>I faza</t>
  </si>
  <si>
    <t>III faza</t>
  </si>
  <si>
    <t>IV faza</t>
  </si>
  <si>
    <t>KK</t>
  </si>
  <si>
    <t>Całk</t>
  </si>
  <si>
    <t>Razem koszt całkowity</t>
  </si>
  <si>
    <t>Razem koszt kwalifikowany</t>
  </si>
  <si>
    <t>Faza realizacji: 1</t>
  </si>
  <si>
    <t>Faza realizacji: 2</t>
  </si>
  <si>
    <t>Faza realizacji: 3</t>
  </si>
  <si>
    <t>Faza realizacji: 4</t>
  </si>
  <si>
    <t>Podsumowanie kosztów wg kategorii i faz realizacji projektu</t>
  </si>
  <si>
    <t>Numer wniosku o dofinansowanie / umowy …..</t>
  </si>
  <si>
    <t>Załącznik nr 1 do umowy</t>
  </si>
  <si>
    <t>Pieczęci firmowej Wnioskodawcy nie stosuje się w przypadku sporządzenia dokumentu w formie elektronicznej</t>
  </si>
  <si>
    <r>
      <t>Data sporządzenia                                               Pieczęć firmowa Wnioskodawcy</t>
    </r>
    <r>
      <rPr>
        <u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[1] oraz podpis osoby/osób upoważnionych do reprezentowania Wnioskodawcy</t>
    </r>
  </si>
  <si>
    <t>Data sporządzenia                                               Pieczęć firmowa Wnioskodawcy [1] oraz podpis osoby/osób upoważnionych do reprezentowania Wnioskodawcy</t>
  </si>
  <si>
    <t>A.5</t>
  </si>
  <si>
    <t>A. Koszty osobowe: A.5 Wolontariusze</t>
  </si>
  <si>
    <t>1.</t>
  </si>
  <si>
    <t>n.</t>
  </si>
  <si>
    <r>
      <rPr>
        <sz val="10"/>
        <rFont val="Arial CE"/>
        <charset val="238"/>
      </rPr>
      <t>A.1-4 Koszty osobowe (bez wolontariuszy)</t>
    </r>
  </si>
  <si>
    <t>A.1-4</t>
  </si>
  <si>
    <t>2.</t>
  </si>
  <si>
    <t>3.</t>
  </si>
  <si>
    <t>4.</t>
  </si>
  <si>
    <t>5.</t>
  </si>
  <si>
    <t>A. Koszty osobowe: A.1 Pracownicy, A.2 Osoby fizyczne pracujące na podstawie bezpośredniej umowy, A.3 Osoby oddelegowane, A.4 Właściciele MŚP i beneficjenci będący osobami fizycznymi,</t>
  </si>
  <si>
    <r>
      <rPr>
        <sz val="10"/>
        <rFont val="Arial CE"/>
        <charset val="238"/>
      </rPr>
      <t>A.5 Koszty osobowe: Wolontariusze</t>
    </r>
  </si>
  <si>
    <r>
      <rPr>
        <sz val="10"/>
        <rFont val="Arial CE"/>
        <charset val="238"/>
      </rPr>
      <t>B. Koszty podwykonawstwa</t>
    </r>
  </si>
  <si>
    <t>C.1 Koszty zakupów: Koszty podróży i utrzymania</t>
  </si>
  <si>
    <r>
      <rPr>
        <sz val="10"/>
        <rFont val="Arial CE"/>
        <charset val="238"/>
      </rPr>
      <t>C.2 Koszty zakupów: Wyposażenie</t>
    </r>
  </si>
  <si>
    <t>C.3 Koszty zakupów: Inne towary, roboty i usługi</t>
  </si>
  <si>
    <t>D.1 Inne kategorie kosztów: Wsparcie finansowe na rzecz osób trzecich</t>
  </si>
  <si>
    <t>D.2 Inne kategorie kosztów: Zakup gruntu</t>
  </si>
  <si>
    <r>
      <rPr>
        <sz val="10"/>
        <rFont val="Arial CE"/>
        <charset val="238"/>
      </rPr>
      <t>E. Koszty pośrednie</t>
    </r>
  </si>
  <si>
    <t>B.</t>
  </si>
  <si>
    <t>B. Koszty podwykonawstwa</t>
  </si>
  <si>
    <t>C.1</t>
  </si>
  <si>
    <t>C. Koszty zakupów: C.1 Koszty podróży i utrzymania</t>
  </si>
  <si>
    <t>C.2</t>
  </si>
  <si>
    <t>C. Koszty zakupów: C.2 Wyposażenie</t>
  </si>
  <si>
    <t>C.3</t>
  </si>
  <si>
    <t>C. Koszty zakupów: C.3 Inne towary, roboty i usługi</t>
  </si>
  <si>
    <t>D.1</t>
  </si>
  <si>
    <t>D. Inne kategorie kosztów: D.1 Wsparcie finansowe na rzecz osób trzecich</t>
  </si>
  <si>
    <t>D.2</t>
  </si>
  <si>
    <t>D. Inne kategorie kosztów: D.2 Zakup gruntu</t>
  </si>
  <si>
    <t>E.</t>
  </si>
  <si>
    <t>E. Koszty pośrednie</t>
  </si>
  <si>
    <t>Koszty osobowe (bez wolontariuszy)</t>
  </si>
  <si>
    <t>Koszty osobowe: Wolontariusze</t>
  </si>
  <si>
    <t>Koszty podwykonawstwa</t>
  </si>
  <si>
    <t>Koszty zakupów: Koszty podróży i utrzymania</t>
  </si>
  <si>
    <t>Koszty zakupów: Wyposażenie</t>
  </si>
  <si>
    <t>Koszty zakupów: Inne towary, roboty i usługi</t>
  </si>
  <si>
    <t>Inne kategorie kosztów: Wsparcie finansowe na rzecz osób trzecich</t>
  </si>
  <si>
    <t>Inne kategorie kosztów: Zakup gruntu</t>
  </si>
  <si>
    <t>Koszty pośrednie</t>
  </si>
  <si>
    <t xml:space="preserve"> A.1-4</t>
  </si>
  <si>
    <t>Harmonogram rzeczowo - finansowy dla zadania (projektu strategicznego) ...........................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</si>
</sst>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15"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8"/>
      <name val="Arial CE"/>
      <charset val="238"/>
    </font>
    <font>
      <b/>
      <sz val="10"/>
      <name val="Czcionka tekstu podstawowego"/>
      <charset val="238"/>
    </font>
    <font>
      <b/>
      <sz val="12"/>
      <name val="Arial CE"/>
      <charset val="238"/>
    </font>
    <font>
      <sz val="12"/>
      <name val="Arial CE"/>
      <charset val="238"/>
    </font>
    <font>
      <i/>
      <sz val="10"/>
      <name val="Arial"/>
      <family val="2"/>
      <charset val="238"/>
    </font>
    <font>
      <b/>
      <sz val="10"/>
      <name val="Arial CE"/>
      <charset val="238"/>
    </font>
    <font>
      <i/>
      <sz val="10"/>
      <name val="Arial CE"/>
      <charset val="238"/>
    </font>
    <font>
      <sz val="10"/>
      <name val="Arial CE"/>
      <charset val="238"/>
    </font>
    <font>
      <b/>
      <sz val="11"/>
      <name val="Arial CE"/>
      <charset val="238"/>
    </font>
    <font>
      <u/>
      <sz val="10"/>
      <name val="Arial"/>
      <family val="2"/>
      <charset val="238"/>
    </font>
    <font>
      <sz val="12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 style="hair">
        <color auto="1"/>
      </diagonal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1" fillId="0" borderId="0" applyFont="0" applyFill="0" applyBorder="0" applyAlignment="0" applyProtection="0"/>
  </cellStyleXfs>
  <cellXfs count="225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0" fillId="0" borderId="0" xfId="0" applyBorder="1" applyAlignment="1"/>
    <xf numFmtId="0" fontId="0" fillId="4" borderId="0" xfId="0" applyFill="1" applyBorder="1" applyAlignment="1"/>
    <xf numFmtId="0" fontId="6" fillId="0" borderId="0" xfId="0" applyFont="1" applyBorder="1" applyAlignment="1"/>
    <xf numFmtId="0" fontId="0" fillId="0" borderId="0" xfId="0" applyBorder="1" applyAlignment="1">
      <alignment horizontal="left" vertical="top"/>
    </xf>
    <xf numFmtId="0" fontId="1" fillId="0" borderId="0" xfId="0" applyFont="1" applyBorder="1" applyAlignment="1">
      <alignment vertical="center"/>
    </xf>
    <xf numFmtId="0" fontId="3" fillId="3" borderId="0" xfId="0" applyFont="1" applyFill="1" applyAlignment="1">
      <alignment vertical="center"/>
    </xf>
    <xf numFmtId="0" fontId="2" fillId="3" borderId="0" xfId="0" applyFont="1" applyFill="1" applyAlignment="1">
      <alignment vertical="center"/>
    </xf>
    <xf numFmtId="0" fontId="1" fillId="3" borderId="0" xfId="0" applyFont="1" applyFill="1" applyAlignment="1">
      <alignment vertical="center"/>
    </xf>
    <xf numFmtId="0" fontId="0" fillId="3" borderId="1" xfId="0" applyFill="1" applyBorder="1" applyAlignment="1"/>
    <xf numFmtId="0" fontId="7" fillId="0" borderId="0" xfId="0" applyFont="1" applyBorder="1" applyAlignment="1">
      <alignment wrapText="1"/>
    </xf>
    <xf numFmtId="0" fontId="7" fillId="0" borderId="0" xfId="0" applyFont="1" applyBorder="1" applyAlignment="1"/>
    <xf numFmtId="0" fontId="1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Fill="1" applyBorder="1" applyAlignment="1"/>
    <xf numFmtId="0" fontId="7" fillId="0" borderId="0" xfId="0" applyFont="1" applyBorder="1" applyAlignment="1">
      <alignment wrapText="1"/>
    </xf>
    <xf numFmtId="0" fontId="7" fillId="0" borderId="0" xfId="0" applyFont="1" applyBorder="1" applyAlignment="1"/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43" fontId="2" fillId="0" borderId="0" xfId="1" applyFont="1" applyAlignment="1">
      <alignment vertical="center"/>
    </xf>
    <xf numFmtId="43" fontId="1" fillId="0" borderId="0" xfId="1" applyFont="1" applyAlignment="1">
      <alignment vertical="center"/>
    </xf>
    <xf numFmtId="43" fontId="1" fillId="0" borderId="1" xfId="1" applyFont="1" applyBorder="1" applyAlignment="1">
      <alignment vertical="center" wrapText="1"/>
    </xf>
    <xf numFmtId="43" fontId="1" fillId="0" borderId="2" xfId="1" applyFont="1" applyFill="1" applyBorder="1" applyAlignment="1">
      <alignment vertical="center" wrapText="1"/>
    </xf>
    <xf numFmtId="43" fontId="1" fillId="3" borderId="1" xfId="1" applyFont="1" applyFill="1" applyBorder="1" applyAlignment="1">
      <alignment vertical="center" wrapText="1"/>
    </xf>
    <xf numFmtId="43" fontId="0" fillId="0" borderId="0" xfId="1" applyFont="1" applyBorder="1" applyAlignment="1">
      <alignment vertical="center" wrapText="1"/>
    </xf>
    <xf numFmtId="43" fontId="1" fillId="0" borderId="0" xfId="1" applyFont="1" applyBorder="1" applyAlignment="1">
      <alignment vertical="center"/>
    </xf>
    <xf numFmtId="43" fontId="0" fillId="0" borderId="0" xfId="1" applyFont="1" applyAlignment="1">
      <alignment vertical="center"/>
    </xf>
    <xf numFmtId="43" fontId="0" fillId="0" borderId="0" xfId="1" applyFont="1" applyBorder="1" applyAlignment="1">
      <alignment vertical="center"/>
    </xf>
    <xf numFmtId="43" fontId="7" fillId="0" borderId="0" xfId="1" applyFont="1" applyBorder="1" applyAlignment="1">
      <alignment vertical="center"/>
    </xf>
    <xf numFmtId="43" fontId="7" fillId="0" borderId="0" xfId="1" applyFont="1" applyAlignment="1">
      <alignment vertical="center"/>
    </xf>
    <xf numFmtId="43" fontId="1" fillId="0" borderId="0" xfId="1" applyFont="1" applyBorder="1" applyAlignment="1">
      <alignment vertical="center" wrapText="1"/>
    </xf>
    <xf numFmtId="43" fontId="8" fillId="0" borderId="0" xfId="1" applyFont="1" applyBorder="1" applyAlignment="1">
      <alignment vertical="center" wrapText="1"/>
    </xf>
    <xf numFmtId="43" fontId="2" fillId="3" borderId="1" xfId="1" applyFont="1" applyFill="1" applyBorder="1" applyAlignment="1">
      <alignment vertical="center" wrapText="1"/>
    </xf>
    <xf numFmtId="43" fontId="1" fillId="4" borderId="1" xfId="1" applyFont="1" applyFill="1" applyBorder="1" applyAlignment="1">
      <alignment vertical="center" wrapText="1"/>
    </xf>
    <xf numFmtId="43" fontId="1" fillId="0" borderId="1" xfId="1" applyFont="1" applyBorder="1" applyAlignment="1">
      <alignment vertical="center" wrapText="1"/>
    </xf>
    <xf numFmtId="43" fontId="9" fillId="0" borderId="1" xfId="1" applyFont="1" applyFill="1" applyBorder="1" applyAlignment="1">
      <alignment vertical="center" wrapText="1"/>
    </xf>
    <xf numFmtId="43" fontId="0" fillId="0" borderId="1" xfId="1" applyFont="1" applyFill="1" applyBorder="1" applyAlignment="1">
      <alignment vertical="center" wrapText="1"/>
    </xf>
    <xf numFmtId="43" fontId="2" fillId="0" borderId="1" xfId="1" applyFont="1" applyBorder="1" applyAlignment="1">
      <alignment vertical="center" wrapText="1"/>
    </xf>
    <xf numFmtId="43" fontId="10" fillId="0" borderId="0" xfId="1" applyFont="1" applyAlignment="1">
      <alignment vertical="center" wrapText="1"/>
    </xf>
    <xf numFmtId="43" fontId="0" fillId="0" borderId="1" xfId="1" applyFont="1" applyBorder="1" applyAlignment="1">
      <alignment vertical="center"/>
    </xf>
    <xf numFmtId="43" fontId="1" fillId="0" borderId="1" xfId="1" applyFont="1" applyFill="1" applyBorder="1" applyAlignment="1">
      <alignment vertical="center" wrapText="1"/>
    </xf>
    <xf numFmtId="43" fontId="1" fillId="4" borderId="9" xfId="1" applyFont="1" applyFill="1" applyBorder="1" applyAlignment="1">
      <alignment vertical="center" wrapText="1"/>
    </xf>
    <xf numFmtId="43" fontId="1" fillId="0" borderId="9" xfId="1" applyFont="1" applyBorder="1" applyAlignment="1">
      <alignment vertical="center" wrapText="1"/>
    </xf>
    <xf numFmtId="43" fontId="8" fillId="0" borderId="0" xfId="1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0" xfId="0" applyBorder="1" applyAlignment="1"/>
    <xf numFmtId="0" fontId="0" fillId="3" borderId="6" xfId="0" applyFill="1" applyBorder="1" applyAlignment="1"/>
    <xf numFmtId="43" fontId="0" fillId="0" borderId="6" xfId="1" applyFont="1" applyBorder="1" applyAlignment="1">
      <alignment vertical="center" wrapText="1"/>
    </xf>
    <xf numFmtId="43" fontId="9" fillId="3" borderId="1" xfId="1" applyFont="1" applyFill="1" applyBorder="1" applyAlignment="1">
      <alignment vertical="center" wrapText="1"/>
    </xf>
    <xf numFmtId="43" fontId="9" fillId="3" borderId="14" xfId="1" applyFont="1" applyFill="1" applyBorder="1" applyAlignment="1">
      <alignment vertical="center" wrapText="1"/>
    </xf>
    <xf numFmtId="0" fontId="8" fillId="3" borderId="13" xfId="0" applyNumberFormat="1" applyFont="1" applyFill="1" applyBorder="1" applyAlignment="1">
      <alignment horizontal="center" vertical="center" wrapText="1"/>
    </xf>
    <xf numFmtId="0" fontId="8" fillId="3" borderId="1" xfId="0" applyNumberFormat="1" applyFont="1" applyFill="1" applyBorder="1" applyAlignment="1">
      <alignment horizontal="center" vertical="center" wrapText="1"/>
    </xf>
    <xf numFmtId="0" fontId="8" fillId="3" borderId="1" xfId="1" applyNumberFormat="1" applyFont="1" applyFill="1" applyBorder="1" applyAlignment="1">
      <alignment horizontal="center" vertical="center" wrapText="1"/>
    </xf>
    <xf numFmtId="0" fontId="8" fillId="3" borderId="14" xfId="1" applyNumberFormat="1" applyFont="1" applyFill="1" applyBorder="1" applyAlignment="1">
      <alignment horizontal="center" vertical="center" wrapText="1"/>
    </xf>
    <xf numFmtId="43" fontId="12" fillId="0" borderId="9" xfId="1" applyFont="1" applyBorder="1" applyAlignment="1"/>
    <xf numFmtId="43" fontId="0" fillId="0" borderId="9" xfId="1" applyFont="1" applyBorder="1" applyAlignment="1">
      <alignment vertical="center"/>
    </xf>
    <xf numFmtId="43" fontId="0" fillId="0" borderId="15" xfId="1" applyFont="1" applyBorder="1" applyAlignment="1">
      <alignment vertical="center"/>
    </xf>
    <xf numFmtId="0" fontId="2" fillId="2" borderId="13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43" fontId="1" fillId="0" borderId="2" xfId="1" applyFont="1" applyFill="1" applyBorder="1" applyAlignment="1">
      <alignment vertical="center" wrapText="1"/>
    </xf>
    <xf numFmtId="43" fontId="1" fillId="4" borderId="1" xfId="1" applyFont="1" applyFill="1" applyBorder="1" applyAlignment="1">
      <alignment vertical="center" wrapText="1"/>
    </xf>
    <xf numFmtId="43" fontId="1" fillId="3" borderId="1" xfId="1" applyFont="1" applyFill="1" applyBorder="1" applyAlignment="1">
      <alignment vertical="center" wrapText="1"/>
    </xf>
    <xf numFmtId="0" fontId="0" fillId="0" borderId="13" xfId="0" applyBorder="1"/>
    <xf numFmtId="43" fontId="0" fillId="0" borderId="14" xfId="1" applyFont="1" applyBorder="1" applyAlignment="1">
      <alignment vertical="center"/>
    </xf>
    <xf numFmtId="43" fontId="1" fillId="3" borderId="2" xfId="1" applyFont="1" applyFill="1" applyBorder="1" applyAlignment="1">
      <alignment vertical="center" wrapText="1"/>
    </xf>
    <xf numFmtId="43" fontId="1" fillId="0" borderId="14" xfId="1" applyFont="1" applyBorder="1" applyAlignment="1">
      <alignment vertical="center" wrapText="1"/>
    </xf>
    <xf numFmtId="43" fontId="1" fillId="0" borderId="14" xfId="1" applyFont="1" applyFill="1" applyBorder="1" applyAlignment="1">
      <alignment vertical="center" wrapText="1"/>
    </xf>
    <xf numFmtId="0" fontId="0" fillId="3" borderId="17" xfId="0" applyFill="1" applyBorder="1" applyAlignment="1"/>
    <xf numFmtId="43" fontId="9" fillId="0" borderId="17" xfId="1" applyFont="1" applyBorder="1" applyAlignment="1">
      <alignment vertical="center" wrapText="1"/>
    </xf>
    <xf numFmtId="43" fontId="0" fillId="3" borderId="18" xfId="1" applyFont="1" applyFill="1" applyBorder="1" applyAlignment="1">
      <alignment vertical="center" wrapText="1"/>
    </xf>
    <xf numFmtId="43" fontId="0" fillId="0" borderId="17" xfId="1" applyFont="1" applyBorder="1" applyAlignment="1">
      <alignment vertical="center" wrapText="1"/>
    </xf>
    <xf numFmtId="43" fontId="0" fillId="0" borderId="19" xfId="1" applyFont="1" applyBorder="1" applyAlignment="1">
      <alignment vertical="center" wrapText="1"/>
    </xf>
    <xf numFmtId="10" fontId="0" fillId="0" borderId="22" xfId="0" applyNumberFormat="1" applyFill="1" applyBorder="1" applyAlignment="1">
      <alignment horizontal="center" vertical="center"/>
    </xf>
    <xf numFmtId="43" fontId="1" fillId="0" borderId="15" xfId="1" applyFont="1" applyBorder="1" applyAlignment="1">
      <alignment vertical="center" wrapText="1"/>
    </xf>
    <xf numFmtId="0" fontId="0" fillId="0" borderId="0" xfId="0" applyAlignment="1">
      <alignment vertical="center"/>
    </xf>
    <xf numFmtId="43" fontId="2" fillId="3" borderId="1" xfId="1" applyFont="1" applyFill="1" applyBorder="1" applyAlignment="1">
      <alignment horizontal="center" vertical="center" wrapText="1"/>
    </xf>
    <xf numFmtId="0" fontId="9" fillId="5" borderId="34" xfId="0" applyFont="1" applyFill="1" applyBorder="1" applyAlignment="1">
      <alignment horizontal="center" vertical="center"/>
    </xf>
    <xf numFmtId="0" fontId="9" fillId="5" borderId="35" xfId="0" applyFont="1" applyFill="1" applyBorder="1" applyAlignment="1">
      <alignment horizontal="center" vertical="center"/>
    </xf>
    <xf numFmtId="0" fontId="9" fillId="5" borderId="48" xfId="0" applyFont="1" applyFill="1" applyBorder="1" applyAlignment="1">
      <alignment vertical="center"/>
    </xf>
    <xf numFmtId="0" fontId="9" fillId="5" borderId="49" xfId="0" applyFont="1" applyFill="1" applyBorder="1" applyAlignment="1">
      <alignment horizontal="right" vertical="center"/>
    </xf>
    <xf numFmtId="43" fontId="9" fillId="5" borderId="49" xfId="1" applyFont="1" applyFill="1" applyBorder="1" applyAlignment="1">
      <alignment vertical="center"/>
    </xf>
    <xf numFmtId="43" fontId="9" fillId="5" borderId="50" xfId="1" applyFont="1" applyFill="1" applyBorder="1" applyAlignment="1">
      <alignment vertical="center"/>
    </xf>
    <xf numFmtId="0" fontId="9" fillId="5" borderId="51" xfId="0" applyFont="1" applyFill="1" applyBorder="1" applyAlignment="1">
      <alignment vertical="center"/>
    </xf>
    <xf numFmtId="0" fontId="9" fillId="5" borderId="52" xfId="0" applyFont="1" applyFill="1" applyBorder="1" applyAlignment="1">
      <alignment horizontal="right" vertical="center"/>
    </xf>
    <xf numFmtId="43" fontId="9" fillId="5" borderId="52" xfId="1" applyFont="1" applyFill="1" applyBorder="1" applyAlignment="1">
      <alignment vertical="center"/>
    </xf>
    <xf numFmtId="43" fontId="9" fillId="5" borderId="53" xfId="1" applyFont="1" applyFill="1" applyBorder="1" applyAlignment="1">
      <alignment vertical="center"/>
    </xf>
    <xf numFmtId="0" fontId="0" fillId="0" borderId="37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ill="1"/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43" fontId="9" fillId="3" borderId="1" xfId="1" applyFont="1" applyFill="1" applyBorder="1" applyAlignment="1">
      <alignment horizontal="center" vertical="center" wrapText="1"/>
    </xf>
    <xf numFmtId="43" fontId="9" fillId="3" borderId="14" xfId="1" applyFont="1" applyFill="1" applyBorder="1" applyAlignment="1">
      <alignment horizontal="center" vertical="center" wrapText="1"/>
    </xf>
    <xf numFmtId="0" fontId="14" fillId="0" borderId="0" xfId="0" applyFont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43" fontId="1" fillId="0" borderId="2" xfId="1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43" fontId="1" fillId="0" borderId="2" xfId="1" applyFont="1" applyFill="1" applyBorder="1" applyAlignment="1">
      <alignment vertical="center" wrapText="1"/>
    </xf>
    <xf numFmtId="43" fontId="1" fillId="3" borderId="1" xfId="1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2" fillId="2" borderId="13" xfId="0" applyFont="1" applyFill="1" applyBorder="1" applyAlignment="1">
      <alignment horizontal="center" vertical="center" wrapText="1"/>
    </xf>
    <xf numFmtId="43" fontId="0" fillId="0" borderId="0" xfId="1" applyFont="1" applyFill="1" applyAlignment="1">
      <alignment vertical="center"/>
    </xf>
    <xf numFmtId="0" fontId="2" fillId="0" borderId="13" xfId="0" applyFont="1" applyFill="1" applyBorder="1" applyAlignment="1">
      <alignment horizontal="center" vertical="center" wrapText="1"/>
    </xf>
    <xf numFmtId="43" fontId="0" fillId="0" borderId="1" xfId="1" applyFont="1" applyFill="1" applyBorder="1" applyAlignment="1">
      <alignment vertical="center"/>
    </xf>
    <xf numFmtId="43" fontId="0" fillId="0" borderId="9" xfId="1" applyFont="1" applyFill="1" applyBorder="1" applyAlignment="1">
      <alignment vertical="center"/>
    </xf>
    <xf numFmtId="43" fontId="0" fillId="0" borderId="15" xfId="1" applyFont="1" applyFill="1" applyBorder="1" applyAlignment="1">
      <alignment vertical="center"/>
    </xf>
    <xf numFmtId="0" fontId="0" fillId="0" borderId="0" xfId="0" applyFont="1" applyFill="1"/>
    <xf numFmtId="0" fontId="0" fillId="0" borderId="13" xfId="0" applyFont="1" applyFill="1" applyBorder="1"/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43" fontId="1" fillId="0" borderId="9" xfId="1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43" fontId="1" fillId="3" borderId="1" xfId="1" applyFont="1" applyFill="1" applyBorder="1" applyAlignment="1">
      <alignment vertical="center" wrapText="1"/>
    </xf>
    <xf numFmtId="43" fontId="0" fillId="0" borderId="37" xfId="0" applyNumberFormat="1" applyFill="1" applyBorder="1" applyAlignment="1">
      <alignment vertical="center"/>
    </xf>
    <xf numFmtId="43" fontId="0" fillId="0" borderId="40" xfId="0" applyNumberFormat="1" applyFill="1" applyBorder="1" applyAlignment="1">
      <alignment vertical="center"/>
    </xf>
    <xf numFmtId="43" fontId="0" fillId="0" borderId="43" xfId="0" applyNumberFormat="1" applyFill="1" applyBorder="1" applyAlignment="1">
      <alignment vertical="center"/>
    </xf>
    <xf numFmtId="43" fontId="0" fillId="0" borderId="46" xfId="0" applyNumberFormat="1" applyFill="1" applyBorder="1" applyAlignment="1">
      <alignment vertical="center"/>
    </xf>
    <xf numFmtId="43" fontId="0" fillId="0" borderId="38" xfId="0" applyNumberFormat="1" applyFill="1" applyBorder="1" applyAlignment="1">
      <alignment vertical="center"/>
    </xf>
    <xf numFmtId="43" fontId="0" fillId="0" borderId="41" xfId="0" applyNumberFormat="1" applyFill="1" applyBorder="1" applyAlignment="1">
      <alignment vertical="center"/>
    </xf>
    <xf numFmtId="43" fontId="0" fillId="0" borderId="44" xfId="0" applyNumberFormat="1" applyFill="1" applyBorder="1" applyAlignment="1">
      <alignment vertical="center"/>
    </xf>
    <xf numFmtId="43" fontId="0" fillId="0" borderId="47" xfId="0" applyNumberFormat="1" applyFill="1" applyBorder="1" applyAlignment="1">
      <alignment vertical="center"/>
    </xf>
    <xf numFmtId="43" fontId="2" fillId="0" borderId="1" xfId="1" applyFont="1" applyFill="1" applyBorder="1" applyAlignment="1">
      <alignment vertical="center" wrapText="1"/>
    </xf>
    <xf numFmtId="43" fontId="10" fillId="0" borderId="0" xfId="1" applyFont="1" applyAlignment="1">
      <alignment vertical="center" wrapText="1"/>
    </xf>
    <xf numFmtId="0" fontId="0" fillId="0" borderId="13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/>
    </xf>
    <xf numFmtId="0" fontId="1" fillId="2" borderId="13" xfId="0" applyFont="1" applyFill="1" applyBorder="1" applyAlignment="1">
      <alignment horizontal="center" vertical="center" wrapText="1"/>
    </xf>
    <xf numFmtId="0" fontId="12" fillId="0" borderId="13" xfId="0" applyFont="1" applyBorder="1" applyAlignment="1"/>
    <xf numFmtId="0" fontId="12" fillId="0" borderId="1" xfId="0" applyFont="1" applyBorder="1" applyAlignment="1"/>
    <xf numFmtId="0" fontId="12" fillId="0" borderId="14" xfId="0" applyFont="1" applyBorder="1" applyAlignment="1"/>
    <xf numFmtId="0" fontId="1" fillId="2" borderId="23" xfId="0" applyFont="1" applyFill="1" applyBorder="1" applyAlignment="1">
      <alignment horizontal="left" vertical="center" wrapText="1"/>
    </xf>
    <xf numFmtId="0" fontId="1" fillId="2" borderId="24" xfId="0" applyFont="1" applyFill="1" applyBorder="1" applyAlignment="1">
      <alignment horizontal="left" vertical="center" wrapText="1"/>
    </xf>
    <xf numFmtId="0" fontId="1" fillId="2" borderId="25" xfId="0" applyFont="1" applyFill="1" applyBorder="1" applyAlignment="1">
      <alignment horizontal="left" vertical="center" wrapText="1"/>
    </xf>
    <xf numFmtId="0" fontId="1" fillId="2" borderId="26" xfId="0" applyFont="1" applyFill="1" applyBorder="1" applyAlignment="1">
      <alignment horizontal="left" vertical="center" wrapText="1"/>
    </xf>
    <xf numFmtId="0" fontId="1" fillId="2" borderId="27" xfId="0" applyFont="1" applyFill="1" applyBorder="1" applyAlignment="1">
      <alignment horizontal="left" vertical="center" wrapText="1"/>
    </xf>
    <xf numFmtId="0" fontId="1" fillId="2" borderId="28" xfId="0" applyFont="1" applyFill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6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13" xfId="0" applyFont="1" applyBorder="1" applyAlignment="1">
      <alignment horizontal="center" vertical="center" wrapText="1"/>
    </xf>
    <xf numFmtId="0" fontId="0" fillId="0" borderId="13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43" fontId="1" fillId="0" borderId="1" xfId="1" applyFont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43" fontId="1" fillId="3" borderId="1" xfId="1" applyFont="1" applyFill="1" applyBorder="1" applyAlignment="1">
      <alignment vertical="center" wrapText="1"/>
    </xf>
    <xf numFmtId="43" fontId="1" fillId="4" borderId="1" xfId="1" applyFont="1" applyFill="1" applyBorder="1" applyAlignment="1">
      <alignment vertical="center" wrapText="1"/>
    </xf>
    <xf numFmtId="43" fontId="1" fillId="0" borderId="2" xfId="1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1" xfId="0" applyFont="1" applyBorder="1" applyAlignment="1"/>
    <xf numFmtId="0" fontId="7" fillId="0" borderId="0" xfId="0" applyFont="1" applyBorder="1" applyAlignment="1">
      <alignment wrapText="1"/>
    </xf>
    <xf numFmtId="0" fontId="7" fillId="0" borderId="0" xfId="0" applyFont="1" applyBorder="1" applyAlignment="1"/>
    <xf numFmtId="0" fontId="1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43" fontId="8" fillId="0" borderId="0" xfId="1" applyFont="1" applyBorder="1" applyAlignment="1">
      <alignment vertical="center" wrapText="1"/>
    </xf>
    <xf numFmtId="0" fontId="0" fillId="0" borderId="5" xfId="0" applyBorder="1" applyAlignment="1"/>
    <xf numFmtId="0" fontId="0" fillId="0" borderId="0" xfId="0" applyBorder="1" applyAlignment="1"/>
    <xf numFmtId="0" fontId="0" fillId="0" borderId="8" xfId="0" applyBorder="1" applyAlignment="1"/>
    <xf numFmtId="0" fontId="1" fillId="0" borderId="13" xfId="0" applyFont="1" applyFill="1" applyBorder="1" applyAlignment="1">
      <alignment horizontal="left" vertical="center" wrapText="1" indent="3"/>
    </xf>
    <xf numFmtId="0" fontId="0" fillId="0" borderId="1" xfId="0" applyFill="1" applyBorder="1" applyAlignment="1">
      <alignment horizontal="left" indent="3"/>
    </xf>
    <xf numFmtId="43" fontId="2" fillId="3" borderId="1" xfId="1" applyFont="1" applyFill="1" applyBorder="1" applyAlignment="1">
      <alignment horizontal="center" vertical="center" wrapText="1"/>
    </xf>
    <xf numFmtId="43" fontId="0" fillId="3" borderId="1" xfId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43" fontId="2" fillId="3" borderId="11" xfId="1" applyFont="1" applyFill="1" applyBorder="1" applyAlignment="1">
      <alignment horizontal="center" vertical="center" wrapText="1"/>
    </xf>
    <xf numFmtId="43" fontId="0" fillId="3" borderId="1" xfId="1" applyFont="1" applyFill="1" applyBorder="1" applyAlignment="1">
      <alignment horizontal="center" vertical="center"/>
    </xf>
    <xf numFmtId="43" fontId="5" fillId="3" borderId="11" xfId="1" applyFont="1" applyFill="1" applyBorder="1" applyAlignment="1">
      <alignment horizontal="center" vertical="center" wrapText="1"/>
    </xf>
    <xf numFmtId="43" fontId="2" fillId="3" borderId="12" xfId="1" applyFont="1" applyFill="1" applyBorder="1" applyAlignment="1">
      <alignment horizontal="center" vertical="center" wrapText="1"/>
    </xf>
    <xf numFmtId="43" fontId="2" fillId="3" borderId="14" xfId="1" applyFont="1" applyFill="1" applyBorder="1" applyAlignment="1">
      <alignment horizontal="center" vertical="center" wrapText="1"/>
    </xf>
    <xf numFmtId="0" fontId="0" fillId="0" borderId="3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2" fillId="0" borderId="0" xfId="0" applyFont="1" applyBorder="1" applyAlignment="1">
      <alignment horizontal="left" vertical="center" wrapText="1"/>
    </xf>
    <xf numFmtId="0" fontId="1" fillId="0" borderId="13" xfId="0" applyFont="1" applyBorder="1" applyAlignment="1">
      <alignment vertical="center" wrapText="1"/>
    </xf>
    <xf numFmtId="0" fontId="0" fillId="0" borderId="1" xfId="0" applyBorder="1" applyAlignment="1"/>
    <xf numFmtId="0" fontId="2" fillId="0" borderId="23" xfId="0" applyFont="1" applyBorder="1" applyAlignment="1">
      <alignment horizontal="left" vertical="center" wrapText="1"/>
    </xf>
    <xf numFmtId="0" fontId="0" fillId="0" borderId="24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2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/>
    </xf>
    <xf numFmtId="43" fontId="5" fillId="3" borderId="11" xfId="1" applyFont="1" applyFill="1" applyBorder="1" applyAlignment="1">
      <alignment vertical="center" wrapText="1"/>
    </xf>
    <xf numFmtId="43" fontId="0" fillId="3" borderId="1" xfId="1" applyFont="1" applyFill="1" applyBorder="1" applyAlignment="1">
      <alignment vertical="center"/>
    </xf>
    <xf numFmtId="43" fontId="2" fillId="3" borderId="11" xfId="1" applyFont="1" applyFill="1" applyBorder="1" applyAlignment="1">
      <alignment vertical="center" wrapText="1"/>
    </xf>
    <xf numFmtId="43" fontId="2" fillId="3" borderId="1" xfId="1" applyFont="1" applyFill="1" applyBorder="1" applyAlignment="1">
      <alignment vertical="center" wrapText="1"/>
    </xf>
    <xf numFmtId="43" fontId="0" fillId="3" borderId="1" xfId="1" applyFont="1" applyFill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12" fillId="0" borderId="29" xfId="0" applyFont="1" applyBorder="1" applyAlignment="1"/>
    <xf numFmtId="0" fontId="12" fillId="0" borderId="7" xfId="0" applyFont="1" applyBorder="1" applyAlignment="1"/>
    <xf numFmtId="0" fontId="12" fillId="0" borderId="30" xfId="0" applyFont="1" applyBorder="1" applyAlignment="1"/>
    <xf numFmtId="43" fontId="2" fillId="3" borderId="14" xfId="1" applyFont="1" applyFill="1" applyBorder="1" applyAlignment="1">
      <alignment vertical="center" wrapText="1"/>
    </xf>
    <xf numFmtId="43" fontId="0" fillId="3" borderId="14" xfId="1" applyFont="1" applyFill="1" applyBorder="1" applyAlignment="1">
      <alignment vertical="center" wrapText="1"/>
    </xf>
    <xf numFmtId="43" fontId="1" fillId="0" borderId="14" xfId="1" applyFont="1" applyBorder="1" applyAlignment="1">
      <alignment vertical="center" wrapText="1"/>
    </xf>
    <xf numFmtId="0" fontId="9" fillId="5" borderId="11" xfId="0" applyFont="1" applyFill="1" applyBorder="1" applyAlignment="1">
      <alignment horizontal="center" vertical="center"/>
    </xf>
    <xf numFmtId="0" fontId="9" fillId="5" borderId="12" xfId="0" applyFont="1" applyFill="1" applyBorder="1" applyAlignment="1">
      <alignment horizontal="center" vertical="center"/>
    </xf>
    <xf numFmtId="0" fontId="0" fillId="0" borderId="42" xfId="0" applyFont="1" applyBorder="1" applyAlignment="1">
      <alignment vertical="center" wrapText="1"/>
    </xf>
    <xf numFmtId="0" fontId="0" fillId="0" borderId="39" xfId="0" applyFont="1" applyBorder="1" applyAlignment="1">
      <alignment vertical="center" wrapText="1"/>
    </xf>
    <xf numFmtId="0" fontId="0" fillId="0" borderId="36" xfId="0" applyFont="1" applyBorder="1" applyAlignment="1">
      <alignment vertical="center" wrapText="1"/>
    </xf>
    <xf numFmtId="0" fontId="0" fillId="0" borderId="45" xfId="0" applyFont="1" applyBorder="1" applyAlignment="1">
      <alignment vertical="center" wrapText="1"/>
    </xf>
    <xf numFmtId="0" fontId="9" fillId="5" borderId="31" xfId="0" applyFont="1" applyFill="1" applyBorder="1" applyAlignment="1">
      <alignment horizontal="center" vertical="center"/>
    </xf>
    <xf numFmtId="0" fontId="9" fillId="5" borderId="33" xfId="0" applyFont="1" applyFill="1" applyBorder="1" applyAlignment="1">
      <alignment horizontal="center" vertical="center"/>
    </xf>
    <xf numFmtId="0" fontId="9" fillId="5" borderId="32" xfId="0" applyFont="1" applyFill="1" applyBorder="1" applyAlignment="1">
      <alignment horizontal="center" vertical="center"/>
    </xf>
    <xf numFmtId="0" fontId="9" fillId="5" borderId="6" xfId="0" applyFont="1" applyFill="1" applyBorder="1" applyAlignment="1">
      <alignment horizontal="center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B2:BF147"/>
  <sheetViews>
    <sheetView showGridLines="0" tabSelected="1" view="pageBreakPreview" zoomScale="85" zoomScaleNormal="100" zoomScaleSheetLayoutView="85" zoomScalePageLayoutView="55" workbookViewId="0">
      <selection activeCell="C4" sqref="C4"/>
    </sheetView>
  </sheetViews>
  <sheetFormatPr defaultRowHeight="12.75"/>
  <cols>
    <col min="1" max="1" width="2.42578125" customWidth="1"/>
    <col min="2" max="2" width="6.7109375" customWidth="1"/>
    <col min="3" max="3" width="30.7109375" customWidth="1"/>
    <col min="4" max="5" width="15.7109375" customWidth="1"/>
    <col min="6" max="6" width="13.7109375" customWidth="1"/>
    <col min="7" max="7" width="17.5703125" style="34" customWidth="1"/>
    <col min="8" max="8" width="17.42578125" style="34" customWidth="1"/>
    <col min="9" max="9" width="19.7109375" style="34" customWidth="1"/>
    <col min="10" max="26" width="12.7109375" style="34" customWidth="1"/>
    <col min="27" max="27" width="13" style="34" customWidth="1"/>
    <col min="28" max="31" width="12.5703125" style="34" customWidth="1"/>
    <col min="32" max="58" width="9.140625" style="34"/>
  </cols>
  <sheetData>
    <row r="2" spans="2:31" ht="12.75" customHeight="1">
      <c r="Q2" s="138"/>
      <c r="R2" s="138"/>
      <c r="S2" s="138"/>
      <c r="V2" s="138"/>
      <c r="W2" s="138"/>
      <c r="X2" s="138"/>
      <c r="Y2" s="46"/>
      <c r="Z2" s="138" t="s">
        <v>57</v>
      </c>
      <c r="AA2" s="138"/>
      <c r="AB2" s="138"/>
    </row>
    <row r="4" spans="2:31" ht="15.75">
      <c r="B4" s="5"/>
      <c r="C4" s="2" t="s">
        <v>104</v>
      </c>
      <c r="D4" s="1"/>
      <c r="E4" s="1"/>
      <c r="F4" s="1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</row>
    <row r="5" spans="2:31" ht="15.75">
      <c r="B5" s="5"/>
      <c r="C5" s="2" t="s">
        <v>51</v>
      </c>
      <c r="D5" s="1"/>
      <c r="E5" s="1"/>
      <c r="F5" s="1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</row>
    <row r="6" spans="2:31" ht="15.75">
      <c r="B6" s="5"/>
      <c r="C6" s="13" t="s">
        <v>25</v>
      </c>
      <c r="D6" s="14"/>
      <c r="E6" s="14"/>
      <c r="F6" s="1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</row>
    <row r="7" spans="2:31">
      <c r="B7" s="5"/>
      <c r="C7" s="14"/>
      <c r="D7" s="14"/>
      <c r="E7" s="14"/>
      <c r="F7" s="1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</row>
    <row r="8" spans="2:31" ht="15.75">
      <c r="B8" s="6"/>
      <c r="C8" s="13" t="s">
        <v>56</v>
      </c>
      <c r="D8" s="15"/>
      <c r="E8" s="15"/>
      <c r="F8" s="3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</row>
    <row r="9" spans="2:31">
      <c r="B9" s="4"/>
      <c r="C9" s="4"/>
      <c r="D9" s="4"/>
      <c r="E9" s="4"/>
      <c r="F9" s="4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</row>
    <row r="10" spans="2:31" ht="13.5" thickBot="1">
      <c r="B10" s="193"/>
      <c r="C10" s="193"/>
      <c r="D10" s="193"/>
      <c r="E10" s="7"/>
      <c r="F10" s="7"/>
      <c r="G10" s="38"/>
      <c r="H10" s="38"/>
      <c r="I10" s="38"/>
      <c r="J10" s="38"/>
      <c r="K10" s="38"/>
      <c r="L10" s="38"/>
      <c r="M10" s="38"/>
      <c r="N10" s="172" t="s">
        <v>24</v>
      </c>
      <c r="O10" s="172"/>
      <c r="P10" s="172"/>
      <c r="Q10" s="172"/>
      <c r="R10" s="172"/>
      <c r="S10" s="172"/>
      <c r="T10" s="39"/>
      <c r="U10" s="39"/>
      <c r="V10" s="39"/>
      <c r="W10" s="39"/>
      <c r="X10" s="39"/>
      <c r="Y10" s="39"/>
      <c r="Z10" s="39"/>
      <c r="AA10" s="39"/>
      <c r="AB10" s="39"/>
    </row>
    <row r="11" spans="2:31" ht="12.75" customHeight="1" thickTop="1">
      <c r="B11" s="180" t="s">
        <v>4</v>
      </c>
      <c r="C11" s="182" t="s">
        <v>16</v>
      </c>
      <c r="D11" s="182" t="s">
        <v>6</v>
      </c>
      <c r="E11" s="182" t="s">
        <v>7</v>
      </c>
      <c r="F11" s="182" t="s">
        <v>27</v>
      </c>
      <c r="G11" s="187" t="s">
        <v>28</v>
      </c>
      <c r="H11" s="185" t="s">
        <v>10</v>
      </c>
      <c r="I11" s="185" t="s">
        <v>21</v>
      </c>
      <c r="J11" s="185" t="s">
        <v>32</v>
      </c>
      <c r="K11" s="185"/>
      <c r="L11" s="185"/>
      <c r="M11" s="185"/>
      <c r="N11" s="185"/>
      <c r="O11" s="185"/>
      <c r="P11" s="185"/>
      <c r="Q11" s="185"/>
      <c r="R11" s="185"/>
      <c r="S11" s="185"/>
      <c r="T11" s="185"/>
      <c r="U11" s="185"/>
      <c r="V11" s="185"/>
      <c r="W11" s="185"/>
      <c r="X11" s="185"/>
      <c r="Y11" s="185"/>
      <c r="Z11" s="185"/>
      <c r="AA11" s="185"/>
      <c r="AB11" s="185"/>
      <c r="AC11" s="185"/>
      <c r="AD11" s="185"/>
      <c r="AE11" s="188"/>
    </row>
    <row r="12" spans="2:31" ht="87.75" customHeight="1">
      <c r="B12" s="181"/>
      <c r="C12" s="183"/>
      <c r="D12" s="183"/>
      <c r="E12" s="183"/>
      <c r="F12" s="184"/>
      <c r="G12" s="186"/>
      <c r="H12" s="186"/>
      <c r="I12" s="186"/>
      <c r="J12" s="178"/>
      <c r="K12" s="178"/>
      <c r="L12" s="178"/>
      <c r="M12" s="178"/>
      <c r="N12" s="178"/>
      <c r="O12" s="178"/>
      <c r="P12" s="178"/>
      <c r="Q12" s="178"/>
      <c r="R12" s="178"/>
      <c r="S12" s="178"/>
      <c r="T12" s="178"/>
      <c r="U12" s="178"/>
      <c r="V12" s="178"/>
      <c r="W12" s="178"/>
      <c r="X12" s="178"/>
      <c r="Y12" s="178"/>
      <c r="Z12" s="178"/>
      <c r="AA12" s="178"/>
      <c r="AB12" s="178"/>
      <c r="AC12" s="178"/>
      <c r="AD12" s="178"/>
      <c r="AE12" s="189"/>
    </row>
    <row r="13" spans="2:31" ht="24.75" customHeight="1">
      <c r="B13" s="181"/>
      <c r="C13" s="183"/>
      <c r="D13" s="184"/>
      <c r="E13" s="184"/>
      <c r="F13" s="184"/>
      <c r="G13" s="178" t="s">
        <v>9</v>
      </c>
      <c r="H13" s="178" t="s">
        <v>9</v>
      </c>
      <c r="I13" s="178" t="s">
        <v>9</v>
      </c>
      <c r="J13" s="178" t="s">
        <v>8</v>
      </c>
      <c r="K13" s="178"/>
      <c r="L13" s="178"/>
      <c r="M13" s="178"/>
      <c r="N13" s="178" t="s">
        <v>17</v>
      </c>
      <c r="O13" s="178" t="s">
        <v>5</v>
      </c>
      <c r="P13" s="179"/>
      <c r="Q13" s="179"/>
      <c r="R13" s="179"/>
      <c r="S13" s="178" t="s">
        <v>17</v>
      </c>
      <c r="T13" s="178" t="s">
        <v>5</v>
      </c>
      <c r="U13" s="179"/>
      <c r="V13" s="179"/>
      <c r="W13" s="179"/>
      <c r="X13" s="178" t="s">
        <v>17</v>
      </c>
      <c r="Y13" s="178" t="s">
        <v>37</v>
      </c>
      <c r="Z13" s="178"/>
      <c r="AA13" s="178"/>
      <c r="AB13" s="178"/>
      <c r="AC13" s="178"/>
      <c r="AD13" s="178"/>
      <c r="AE13" s="189"/>
    </row>
    <row r="14" spans="2:31" ht="27" customHeight="1">
      <c r="B14" s="181"/>
      <c r="C14" s="183"/>
      <c r="D14" s="184"/>
      <c r="E14" s="184"/>
      <c r="F14" s="184"/>
      <c r="G14" s="178"/>
      <c r="H14" s="178"/>
      <c r="I14" s="178"/>
      <c r="J14" s="85" t="s">
        <v>0</v>
      </c>
      <c r="K14" s="85" t="s">
        <v>1</v>
      </c>
      <c r="L14" s="85" t="s">
        <v>2</v>
      </c>
      <c r="M14" s="85" t="s">
        <v>3</v>
      </c>
      <c r="N14" s="179"/>
      <c r="O14" s="85" t="s">
        <v>0</v>
      </c>
      <c r="P14" s="85" t="s">
        <v>1</v>
      </c>
      <c r="Q14" s="85" t="s">
        <v>2</v>
      </c>
      <c r="R14" s="85" t="s">
        <v>3</v>
      </c>
      <c r="S14" s="179"/>
      <c r="T14" s="85" t="s">
        <v>0</v>
      </c>
      <c r="U14" s="85" t="s">
        <v>1</v>
      </c>
      <c r="V14" s="85" t="s">
        <v>2</v>
      </c>
      <c r="W14" s="85" t="s">
        <v>3</v>
      </c>
      <c r="X14" s="179"/>
      <c r="Y14" s="106" t="s">
        <v>38</v>
      </c>
      <c r="Z14" s="106" t="s">
        <v>38</v>
      </c>
      <c r="AA14" s="106" t="s">
        <v>38</v>
      </c>
      <c r="AB14" s="106" t="s">
        <v>38</v>
      </c>
      <c r="AC14" s="106" t="s">
        <v>38</v>
      </c>
      <c r="AD14" s="106" t="s">
        <v>38</v>
      </c>
      <c r="AE14" s="107" t="s">
        <v>38</v>
      </c>
    </row>
    <row r="15" spans="2:31" ht="27" customHeight="1">
      <c r="B15" s="58">
        <v>1</v>
      </c>
      <c r="C15" s="59">
        <v>2</v>
      </c>
      <c r="D15" s="59">
        <v>3</v>
      </c>
      <c r="E15" s="59">
        <v>4</v>
      </c>
      <c r="F15" s="59">
        <v>5</v>
      </c>
      <c r="G15" s="60">
        <v>6</v>
      </c>
      <c r="H15" s="60">
        <v>7</v>
      </c>
      <c r="I15" s="60">
        <v>8</v>
      </c>
      <c r="J15" s="60">
        <v>9</v>
      </c>
      <c r="K15" s="60">
        <v>10</v>
      </c>
      <c r="L15" s="60">
        <v>11</v>
      </c>
      <c r="M15" s="60">
        <v>12</v>
      </c>
      <c r="N15" s="60">
        <v>13</v>
      </c>
      <c r="O15" s="60">
        <v>14</v>
      </c>
      <c r="P15" s="60" t="s">
        <v>20</v>
      </c>
      <c r="Q15" s="60" t="s">
        <v>20</v>
      </c>
      <c r="R15" s="60" t="s">
        <v>20</v>
      </c>
      <c r="S15" s="60" t="s">
        <v>22</v>
      </c>
      <c r="T15" s="60" t="s">
        <v>20</v>
      </c>
      <c r="U15" s="60" t="s">
        <v>20</v>
      </c>
      <c r="V15" s="60" t="s">
        <v>20</v>
      </c>
      <c r="W15" s="60" t="s">
        <v>20</v>
      </c>
      <c r="X15" s="60" t="s">
        <v>22</v>
      </c>
      <c r="Y15" s="60" t="s">
        <v>22</v>
      </c>
      <c r="Z15" s="60" t="s">
        <v>22</v>
      </c>
      <c r="AA15" s="60" t="s">
        <v>22</v>
      </c>
      <c r="AB15" s="60" t="s">
        <v>22</v>
      </c>
      <c r="AC15" s="60" t="s">
        <v>22</v>
      </c>
      <c r="AD15" s="60" t="s">
        <v>22</v>
      </c>
      <c r="AE15" s="61" t="s">
        <v>22</v>
      </c>
    </row>
    <row r="16" spans="2:31" ht="27" customHeight="1">
      <c r="B16" s="144" t="s">
        <v>36</v>
      </c>
      <c r="C16" s="145"/>
      <c r="D16" s="145"/>
      <c r="E16" s="145"/>
      <c r="F16" s="145"/>
      <c r="G16" s="145"/>
      <c r="H16" s="145"/>
      <c r="I16" s="145"/>
      <c r="J16" s="145"/>
      <c r="K16" s="145"/>
      <c r="L16" s="145"/>
      <c r="M16" s="145"/>
      <c r="N16" s="145"/>
      <c r="O16" s="145"/>
      <c r="P16" s="145"/>
      <c r="Q16" s="145"/>
      <c r="R16" s="145"/>
      <c r="S16" s="145"/>
      <c r="T16" s="145"/>
      <c r="U16" s="145"/>
      <c r="V16" s="145"/>
      <c r="W16" s="145"/>
      <c r="X16" s="145"/>
      <c r="Y16" s="62"/>
      <c r="Z16" s="62"/>
      <c r="AA16" s="62"/>
      <c r="AB16" s="62"/>
      <c r="AC16" s="63"/>
      <c r="AD16" s="63"/>
      <c r="AE16" s="64"/>
    </row>
    <row r="17" spans="2:58" ht="27" customHeight="1">
      <c r="B17" s="116" t="s">
        <v>66</v>
      </c>
      <c r="C17" s="196" t="s">
        <v>71</v>
      </c>
      <c r="D17" s="197"/>
      <c r="E17" s="197"/>
      <c r="F17" s="197"/>
      <c r="G17" s="197"/>
      <c r="H17" s="197"/>
      <c r="I17" s="197"/>
      <c r="J17" s="197"/>
      <c r="K17" s="197"/>
      <c r="L17" s="197"/>
      <c r="M17" s="197"/>
      <c r="N17" s="197"/>
      <c r="O17" s="197"/>
      <c r="P17" s="197"/>
      <c r="Q17" s="197"/>
      <c r="R17" s="197"/>
      <c r="S17" s="198"/>
      <c r="T17" s="47"/>
      <c r="U17" s="47"/>
      <c r="V17" s="47"/>
      <c r="W17" s="47"/>
      <c r="X17" s="47"/>
      <c r="Y17" s="63"/>
      <c r="Z17" s="63"/>
      <c r="AA17" s="63"/>
      <c r="AB17" s="63"/>
      <c r="AC17" s="63"/>
      <c r="AD17" s="63"/>
      <c r="AE17" s="64"/>
    </row>
    <row r="18" spans="2:58" ht="27" customHeight="1">
      <c r="B18" s="65"/>
      <c r="C18" s="66" t="s">
        <v>63</v>
      </c>
      <c r="D18" s="67"/>
      <c r="E18" s="67"/>
      <c r="F18" s="162" t="s">
        <v>31</v>
      </c>
      <c r="G18" s="161">
        <f>SUM(S18,N18,I18,X18)</f>
        <v>0</v>
      </c>
      <c r="H18" s="165"/>
      <c r="I18" s="164">
        <v>0</v>
      </c>
      <c r="J18" s="161">
        <v>0</v>
      </c>
      <c r="K18" s="161">
        <v>0</v>
      </c>
      <c r="L18" s="161">
        <v>0</v>
      </c>
      <c r="M18" s="161">
        <v>0</v>
      </c>
      <c r="N18" s="161">
        <f>SUM(J18:M20)</f>
        <v>0</v>
      </c>
      <c r="O18" s="161">
        <v>0</v>
      </c>
      <c r="P18" s="161">
        <v>0</v>
      </c>
      <c r="Q18" s="161">
        <v>0</v>
      </c>
      <c r="R18" s="161">
        <v>0</v>
      </c>
      <c r="S18" s="161">
        <f>SUM(O18:R20)</f>
        <v>0</v>
      </c>
      <c r="T18" s="161">
        <v>0</v>
      </c>
      <c r="U18" s="161">
        <v>0</v>
      </c>
      <c r="V18" s="161">
        <v>0</v>
      </c>
      <c r="W18" s="161">
        <v>0</v>
      </c>
      <c r="X18" s="161">
        <f>SUM(T18:W20)</f>
        <v>0</v>
      </c>
      <c r="Y18" s="50"/>
      <c r="Z18" s="50"/>
      <c r="AA18" s="50"/>
      <c r="AB18" s="50"/>
      <c r="AC18" s="63"/>
      <c r="AD18" s="63"/>
      <c r="AE18" s="64"/>
    </row>
    <row r="19" spans="2:58" ht="27" customHeight="1">
      <c r="B19" s="65"/>
      <c r="C19" s="66" t="s">
        <v>67</v>
      </c>
      <c r="D19" s="67"/>
      <c r="E19" s="67"/>
      <c r="F19" s="162"/>
      <c r="G19" s="161"/>
      <c r="H19" s="165"/>
      <c r="I19" s="164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61"/>
      <c r="Y19" s="50"/>
      <c r="Z19" s="50"/>
      <c r="AA19" s="50"/>
      <c r="AB19" s="50"/>
      <c r="AC19" s="63"/>
      <c r="AD19" s="63"/>
      <c r="AE19" s="64"/>
    </row>
    <row r="20" spans="2:58" ht="27" customHeight="1">
      <c r="B20" s="65"/>
      <c r="C20" s="66" t="s">
        <v>68</v>
      </c>
      <c r="D20" s="67"/>
      <c r="E20" s="67"/>
      <c r="F20" s="162"/>
      <c r="G20" s="161"/>
      <c r="H20" s="165"/>
      <c r="I20" s="164"/>
      <c r="J20" s="161"/>
      <c r="K20" s="161"/>
      <c r="L20" s="161"/>
      <c r="M20" s="161"/>
      <c r="N20" s="161"/>
      <c r="O20" s="161"/>
      <c r="P20" s="161"/>
      <c r="Q20" s="161"/>
      <c r="R20" s="161"/>
      <c r="S20" s="161"/>
      <c r="T20" s="161"/>
      <c r="U20" s="161"/>
      <c r="V20" s="161"/>
      <c r="W20" s="161"/>
      <c r="X20" s="161"/>
      <c r="Y20" s="50"/>
      <c r="Z20" s="50"/>
      <c r="AA20" s="50"/>
      <c r="AB20" s="50"/>
      <c r="AC20" s="63"/>
      <c r="AD20" s="63"/>
      <c r="AE20" s="64"/>
    </row>
    <row r="21" spans="2:58" ht="27" customHeight="1">
      <c r="B21" s="65"/>
      <c r="C21" s="66" t="s">
        <v>69</v>
      </c>
      <c r="D21" s="67"/>
      <c r="E21" s="67"/>
      <c r="F21" s="162" t="s">
        <v>26</v>
      </c>
      <c r="G21" s="161">
        <f>SUM(S21,N21,I21,X21)</f>
        <v>0</v>
      </c>
      <c r="H21" s="163"/>
      <c r="I21" s="164">
        <v>0</v>
      </c>
      <c r="J21" s="161">
        <v>0</v>
      </c>
      <c r="K21" s="161">
        <v>0</v>
      </c>
      <c r="L21" s="161">
        <v>0</v>
      </c>
      <c r="M21" s="161">
        <v>0</v>
      </c>
      <c r="N21" s="161">
        <f>SUM(J21:M23)</f>
        <v>0</v>
      </c>
      <c r="O21" s="161">
        <v>0</v>
      </c>
      <c r="P21" s="161">
        <v>0</v>
      </c>
      <c r="Q21" s="161">
        <v>0</v>
      </c>
      <c r="R21" s="161">
        <v>0</v>
      </c>
      <c r="S21" s="161">
        <f>SUM(O21:R23)</f>
        <v>0</v>
      </c>
      <c r="T21" s="161">
        <v>0</v>
      </c>
      <c r="U21" s="161">
        <v>0</v>
      </c>
      <c r="V21" s="161">
        <v>0</v>
      </c>
      <c r="W21" s="161">
        <v>0</v>
      </c>
      <c r="X21" s="161">
        <f>SUM(T21:W23)</f>
        <v>0</v>
      </c>
      <c r="Y21" s="50"/>
      <c r="Z21" s="50"/>
      <c r="AA21" s="50"/>
      <c r="AB21" s="50"/>
      <c r="AC21" s="63"/>
      <c r="AD21" s="63"/>
      <c r="AE21" s="64"/>
    </row>
    <row r="22" spans="2:58" ht="27" customHeight="1">
      <c r="B22" s="65"/>
      <c r="C22" s="66" t="s">
        <v>70</v>
      </c>
      <c r="D22" s="67"/>
      <c r="E22" s="67"/>
      <c r="F22" s="162"/>
      <c r="G22" s="161"/>
      <c r="H22" s="163"/>
      <c r="I22" s="164"/>
      <c r="J22" s="161"/>
      <c r="K22" s="161"/>
      <c r="L22" s="161"/>
      <c r="M22" s="161"/>
      <c r="N22" s="161"/>
      <c r="O22" s="161"/>
      <c r="P22" s="161"/>
      <c r="Q22" s="161"/>
      <c r="R22" s="161"/>
      <c r="S22" s="161"/>
      <c r="T22" s="161"/>
      <c r="U22" s="161"/>
      <c r="V22" s="161"/>
      <c r="W22" s="161"/>
      <c r="X22" s="161"/>
      <c r="Y22" s="50"/>
      <c r="Z22" s="50"/>
      <c r="AA22" s="50"/>
      <c r="AB22" s="50"/>
      <c r="AC22" s="63"/>
      <c r="AD22" s="63"/>
      <c r="AE22" s="64"/>
    </row>
    <row r="23" spans="2:58" ht="27" customHeight="1">
      <c r="B23" s="65"/>
      <c r="C23" s="66" t="s">
        <v>64</v>
      </c>
      <c r="D23" s="67"/>
      <c r="E23" s="67"/>
      <c r="F23" s="162"/>
      <c r="G23" s="161"/>
      <c r="H23" s="163"/>
      <c r="I23" s="164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61"/>
      <c r="Y23" s="50"/>
      <c r="Z23" s="50"/>
      <c r="AA23" s="50"/>
      <c r="AB23" s="50"/>
      <c r="AC23" s="63"/>
      <c r="AD23" s="63"/>
      <c r="AE23" s="64"/>
    </row>
    <row r="24" spans="2:58" s="122" customFormat="1" ht="27" customHeight="1">
      <c r="B24" s="118" t="s">
        <v>61</v>
      </c>
      <c r="C24" s="199" t="s">
        <v>62</v>
      </c>
      <c r="D24" s="200"/>
      <c r="E24" s="200"/>
      <c r="F24" s="200"/>
      <c r="G24" s="200"/>
      <c r="H24" s="200"/>
      <c r="I24" s="200"/>
      <c r="J24" s="200"/>
      <c r="K24" s="200"/>
      <c r="L24" s="200"/>
      <c r="M24" s="200"/>
      <c r="N24" s="200"/>
      <c r="O24" s="200"/>
      <c r="P24" s="200"/>
      <c r="Q24" s="200"/>
      <c r="R24" s="200"/>
      <c r="S24" s="200"/>
      <c r="T24" s="119"/>
      <c r="U24" s="119"/>
      <c r="V24" s="119"/>
      <c r="W24" s="119"/>
      <c r="X24" s="119"/>
      <c r="Y24" s="120"/>
      <c r="Z24" s="120"/>
      <c r="AA24" s="120"/>
      <c r="AB24" s="120"/>
      <c r="AC24" s="120"/>
      <c r="AD24" s="120"/>
      <c r="AE24" s="121"/>
      <c r="AF24" s="117"/>
      <c r="AG24" s="117"/>
      <c r="AH24" s="117"/>
      <c r="AI24" s="117"/>
      <c r="AJ24" s="117"/>
      <c r="AK24" s="117"/>
      <c r="AL24" s="117"/>
      <c r="AM24" s="117"/>
      <c r="AN24" s="117"/>
      <c r="AO24" s="117"/>
      <c r="AP24" s="117"/>
      <c r="AQ24" s="117"/>
      <c r="AR24" s="117"/>
      <c r="AS24" s="117"/>
      <c r="AT24" s="117"/>
      <c r="AU24" s="117"/>
      <c r="AV24" s="117"/>
      <c r="AW24" s="117"/>
      <c r="AX24" s="117"/>
      <c r="AY24" s="117"/>
      <c r="AZ24" s="117"/>
      <c r="BA24" s="117"/>
      <c r="BB24" s="117"/>
      <c r="BC24" s="117"/>
      <c r="BD24" s="117"/>
      <c r="BE24" s="117"/>
      <c r="BF24" s="117"/>
    </row>
    <row r="25" spans="2:58" s="122" customFormat="1" ht="27" customHeight="1">
      <c r="B25" s="123"/>
      <c r="C25" s="124" t="s">
        <v>63</v>
      </c>
      <c r="D25" s="125"/>
      <c r="E25" s="125"/>
      <c r="F25" s="112" t="s">
        <v>14</v>
      </c>
      <c r="G25" s="48">
        <f>SUM(I25,N25,S25,X25)</f>
        <v>0</v>
      </c>
      <c r="H25" s="111"/>
      <c r="I25" s="48">
        <v>0</v>
      </c>
      <c r="J25" s="48">
        <v>0</v>
      </c>
      <c r="K25" s="48">
        <v>0</v>
      </c>
      <c r="L25" s="48">
        <v>0</v>
      </c>
      <c r="M25" s="48">
        <v>0</v>
      </c>
      <c r="N25" s="48">
        <f>SUM(J25:M25)</f>
        <v>0</v>
      </c>
      <c r="O25" s="48">
        <v>0</v>
      </c>
      <c r="P25" s="48">
        <v>0</v>
      </c>
      <c r="Q25" s="48">
        <v>0</v>
      </c>
      <c r="R25" s="48">
        <v>0</v>
      </c>
      <c r="S25" s="48">
        <f>SUM(O25:R25)</f>
        <v>0</v>
      </c>
      <c r="T25" s="48">
        <v>0</v>
      </c>
      <c r="U25" s="48">
        <v>0</v>
      </c>
      <c r="V25" s="48">
        <v>0</v>
      </c>
      <c r="W25" s="48">
        <v>0</v>
      </c>
      <c r="X25" s="48">
        <f>SUM(T25:W25)</f>
        <v>0</v>
      </c>
      <c r="Y25" s="126"/>
      <c r="Z25" s="126"/>
      <c r="AA25" s="126"/>
      <c r="AB25" s="126"/>
      <c r="AC25" s="120"/>
      <c r="AD25" s="120"/>
      <c r="AE25" s="121"/>
      <c r="AF25" s="117"/>
      <c r="AG25" s="117"/>
      <c r="AH25" s="117"/>
      <c r="AI25" s="117"/>
      <c r="AJ25" s="117"/>
      <c r="AK25" s="117"/>
      <c r="AL25" s="117"/>
      <c r="AM25" s="117"/>
      <c r="AN25" s="117"/>
      <c r="AO25" s="117"/>
      <c r="AP25" s="117"/>
      <c r="AQ25" s="117"/>
      <c r="AR25" s="117"/>
      <c r="AS25" s="117"/>
      <c r="AT25" s="117"/>
      <c r="AU25" s="117"/>
      <c r="AV25" s="117"/>
      <c r="AW25" s="117"/>
      <c r="AX25" s="117"/>
      <c r="AY25" s="117"/>
      <c r="AZ25" s="117"/>
      <c r="BA25" s="117"/>
      <c r="BB25" s="117"/>
      <c r="BC25" s="117"/>
      <c r="BD25" s="117"/>
      <c r="BE25" s="117"/>
      <c r="BF25" s="117"/>
    </row>
    <row r="26" spans="2:58" s="122" customFormat="1" ht="27" customHeight="1">
      <c r="B26" s="123"/>
      <c r="C26" s="124" t="s">
        <v>64</v>
      </c>
      <c r="D26" s="125"/>
      <c r="E26" s="125"/>
      <c r="F26" s="112" t="s">
        <v>26</v>
      </c>
      <c r="G26" s="48">
        <f>SUM(I26,N26,S26,X26)</f>
        <v>0</v>
      </c>
      <c r="H26" s="114"/>
      <c r="I26" s="48">
        <v>0</v>
      </c>
      <c r="J26" s="48">
        <v>0</v>
      </c>
      <c r="K26" s="48">
        <v>0</v>
      </c>
      <c r="L26" s="48">
        <v>0</v>
      </c>
      <c r="M26" s="48">
        <v>0</v>
      </c>
      <c r="N26" s="48">
        <f>SUM(J26:M26)</f>
        <v>0</v>
      </c>
      <c r="O26" s="48">
        <v>0</v>
      </c>
      <c r="P26" s="48">
        <v>0</v>
      </c>
      <c r="Q26" s="48">
        <v>0</v>
      </c>
      <c r="R26" s="48">
        <v>0</v>
      </c>
      <c r="S26" s="48">
        <f>SUM(O26:R26)</f>
        <v>0</v>
      </c>
      <c r="T26" s="48">
        <v>0</v>
      </c>
      <c r="U26" s="48">
        <v>0</v>
      </c>
      <c r="V26" s="48">
        <v>0</v>
      </c>
      <c r="W26" s="48">
        <v>0</v>
      </c>
      <c r="X26" s="48">
        <f>SUM(T26:W26)</f>
        <v>0</v>
      </c>
      <c r="Y26" s="126"/>
      <c r="Z26" s="126"/>
      <c r="AA26" s="126"/>
      <c r="AB26" s="126"/>
      <c r="AC26" s="120"/>
      <c r="AD26" s="120"/>
      <c r="AE26" s="121"/>
      <c r="AF26" s="117"/>
      <c r="AG26" s="117"/>
      <c r="AH26" s="117"/>
      <c r="AI26" s="117"/>
      <c r="AJ26" s="117"/>
      <c r="AK26" s="117"/>
      <c r="AL26" s="117"/>
      <c r="AM26" s="117"/>
      <c r="AN26" s="117"/>
      <c r="AO26" s="117"/>
      <c r="AP26" s="117"/>
      <c r="AQ26" s="117"/>
      <c r="AR26" s="117"/>
      <c r="AS26" s="117"/>
      <c r="AT26" s="117"/>
      <c r="AU26" s="117"/>
      <c r="AV26" s="117"/>
      <c r="AW26" s="117"/>
      <c r="AX26" s="117"/>
      <c r="AY26" s="117"/>
      <c r="AZ26" s="117"/>
      <c r="BA26" s="117"/>
      <c r="BB26" s="117"/>
      <c r="BC26" s="117"/>
      <c r="BD26" s="117"/>
      <c r="BE26" s="117"/>
      <c r="BF26" s="117"/>
    </row>
    <row r="27" spans="2:58" ht="27" customHeight="1">
      <c r="B27" s="116" t="s">
        <v>80</v>
      </c>
      <c r="C27" s="141" t="s">
        <v>81</v>
      </c>
      <c r="D27" s="142"/>
      <c r="E27" s="142"/>
      <c r="F27" s="142"/>
      <c r="G27" s="142"/>
      <c r="H27" s="142"/>
      <c r="I27" s="142"/>
      <c r="J27" s="142"/>
      <c r="K27" s="142"/>
      <c r="L27" s="142"/>
      <c r="M27" s="142"/>
      <c r="N27" s="142"/>
      <c r="O27" s="142"/>
      <c r="P27" s="142"/>
      <c r="Q27" s="142"/>
      <c r="R27" s="142"/>
      <c r="S27" s="142"/>
      <c r="T27" s="47"/>
      <c r="U27" s="47"/>
      <c r="V27" s="47"/>
      <c r="W27" s="47"/>
      <c r="X27" s="47"/>
      <c r="Y27" s="63"/>
      <c r="Z27" s="63"/>
      <c r="AA27" s="63"/>
      <c r="AB27" s="63"/>
      <c r="AC27" s="63"/>
      <c r="AD27" s="63"/>
      <c r="AE27" s="64"/>
    </row>
    <row r="28" spans="2:58" ht="27" customHeight="1">
      <c r="B28" s="72"/>
      <c r="C28" s="110" t="s">
        <v>63</v>
      </c>
      <c r="D28" s="67"/>
      <c r="E28" s="67"/>
      <c r="F28" s="162" t="s">
        <v>14</v>
      </c>
      <c r="G28" s="161">
        <f>SUM(S28,N28,I28,X28)</f>
        <v>0</v>
      </c>
      <c r="H28" s="165"/>
      <c r="I28" s="164">
        <v>0</v>
      </c>
      <c r="J28" s="161">
        <v>0</v>
      </c>
      <c r="K28" s="161">
        <v>0</v>
      </c>
      <c r="L28" s="161">
        <v>0</v>
      </c>
      <c r="M28" s="161">
        <v>0</v>
      </c>
      <c r="N28" s="161">
        <f>SUM(J28:M30)</f>
        <v>0</v>
      </c>
      <c r="O28" s="161">
        <v>0</v>
      </c>
      <c r="P28" s="161">
        <v>0</v>
      </c>
      <c r="Q28" s="161">
        <v>0</v>
      </c>
      <c r="R28" s="161">
        <v>0</v>
      </c>
      <c r="S28" s="161">
        <f>SUM(O28:R30)</f>
        <v>0</v>
      </c>
      <c r="T28" s="161">
        <v>0</v>
      </c>
      <c r="U28" s="161">
        <v>0</v>
      </c>
      <c r="V28" s="161">
        <v>0</v>
      </c>
      <c r="W28" s="161">
        <v>0</v>
      </c>
      <c r="X28" s="161">
        <f>SUM(T28:W30)</f>
        <v>0</v>
      </c>
      <c r="Y28" s="50"/>
      <c r="Z28" s="50"/>
      <c r="AA28" s="50"/>
      <c r="AB28" s="50"/>
      <c r="AC28" s="63"/>
      <c r="AD28" s="63"/>
      <c r="AE28" s="64"/>
    </row>
    <row r="29" spans="2:58" ht="27" customHeight="1">
      <c r="B29" s="72"/>
      <c r="C29" s="110" t="s">
        <v>67</v>
      </c>
      <c r="D29" s="67"/>
      <c r="E29" s="67"/>
      <c r="F29" s="162"/>
      <c r="G29" s="161"/>
      <c r="H29" s="165"/>
      <c r="I29" s="164"/>
      <c r="J29" s="161"/>
      <c r="K29" s="161"/>
      <c r="L29" s="161"/>
      <c r="M29" s="161"/>
      <c r="N29" s="161"/>
      <c r="O29" s="161"/>
      <c r="P29" s="161"/>
      <c r="Q29" s="161"/>
      <c r="R29" s="161"/>
      <c r="S29" s="161"/>
      <c r="T29" s="161"/>
      <c r="U29" s="161"/>
      <c r="V29" s="161"/>
      <c r="W29" s="161"/>
      <c r="X29" s="161"/>
      <c r="Y29" s="50"/>
      <c r="Z29" s="50"/>
      <c r="AA29" s="50"/>
      <c r="AB29" s="50"/>
      <c r="AC29" s="63"/>
      <c r="AD29" s="63"/>
      <c r="AE29" s="64"/>
    </row>
    <row r="30" spans="2:58" ht="27" customHeight="1">
      <c r="B30" s="72"/>
      <c r="C30" s="110" t="s">
        <v>68</v>
      </c>
      <c r="D30" s="67"/>
      <c r="E30" s="67"/>
      <c r="F30" s="162"/>
      <c r="G30" s="161"/>
      <c r="H30" s="165"/>
      <c r="I30" s="164"/>
      <c r="J30" s="161"/>
      <c r="K30" s="161"/>
      <c r="L30" s="161"/>
      <c r="M30" s="161"/>
      <c r="N30" s="161"/>
      <c r="O30" s="161"/>
      <c r="P30" s="161"/>
      <c r="Q30" s="161"/>
      <c r="R30" s="161"/>
      <c r="S30" s="161"/>
      <c r="T30" s="161"/>
      <c r="U30" s="161"/>
      <c r="V30" s="161"/>
      <c r="W30" s="161"/>
      <c r="X30" s="161"/>
      <c r="Y30" s="50"/>
      <c r="Z30" s="50"/>
      <c r="AA30" s="50"/>
      <c r="AB30" s="50"/>
      <c r="AC30" s="63"/>
      <c r="AD30" s="63"/>
      <c r="AE30" s="64"/>
    </row>
    <row r="31" spans="2:58" ht="27" customHeight="1">
      <c r="B31" s="72"/>
      <c r="C31" s="110" t="s">
        <v>69</v>
      </c>
      <c r="D31" s="67"/>
      <c r="E31" s="67"/>
      <c r="F31" s="162" t="s">
        <v>26</v>
      </c>
      <c r="G31" s="161">
        <f>SUM(S31,N31,I31,X31)</f>
        <v>0</v>
      </c>
      <c r="H31" s="163"/>
      <c r="I31" s="164">
        <v>0</v>
      </c>
      <c r="J31" s="161">
        <v>0</v>
      </c>
      <c r="K31" s="161">
        <v>0</v>
      </c>
      <c r="L31" s="161">
        <v>0</v>
      </c>
      <c r="M31" s="161">
        <v>0</v>
      </c>
      <c r="N31" s="161">
        <f>SUM(J31:M33)</f>
        <v>0</v>
      </c>
      <c r="O31" s="161">
        <v>0</v>
      </c>
      <c r="P31" s="161">
        <v>0</v>
      </c>
      <c r="Q31" s="161">
        <v>0</v>
      </c>
      <c r="R31" s="161">
        <v>0</v>
      </c>
      <c r="S31" s="161">
        <f>SUM(O31:R33)</f>
        <v>0</v>
      </c>
      <c r="T31" s="161">
        <v>0</v>
      </c>
      <c r="U31" s="161">
        <v>0</v>
      </c>
      <c r="V31" s="161">
        <v>0</v>
      </c>
      <c r="W31" s="161">
        <v>0</v>
      </c>
      <c r="X31" s="161">
        <f>SUM(T31:W33)</f>
        <v>0</v>
      </c>
      <c r="Y31" s="50"/>
      <c r="Z31" s="50"/>
      <c r="AA31" s="50"/>
      <c r="AB31" s="50"/>
      <c r="AC31" s="63"/>
      <c r="AD31" s="63"/>
      <c r="AE31" s="64"/>
    </row>
    <row r="32" spans="2:58" ht="27" customHeight="1">
      <c r="B32" s="72"/>
      <c r="C32" s="110" t="s">
        <v>70</v>
      </c>
      <c r="D32" s="67"/>
      <c r="E32" s="67"/>
      <c r="F32" s="162"/>
      <c r="G32" s="161"/>
      <c r="H32" s="163"/>
      <c r="I32" s="164"/>
      <c r="J32" s="161"/>
      <c r="K32" s="161"/>
      <c r="L32" s="161"/>
      <c r="M32" s="161"/>
      <c r="N32" s="161"/>
      <c r="O32" s="161"/>
      <c r="P32" s="161"/>
      <c r="Q32" s="161"/>
      <c r="R32" s="161"/>
      <c r="S32" s="161"/>
      <c r="T32" s="161"/>
      <c r="U32" s="161"/>
      <c r="V32" s="161"/>
      <c r="W32" s="161"/>
      <c r="X32" s="161"/>
      <c r="Y32" s="50"/>
      <c r="Z32" s="50"/>
      <c r="AA32" s="50"/>
      <c r="AB32" s="50"/>
      <c r="AC32" s="63"/>
      <c r="AD32" s="63"/>
      <c r="AE32" s="64"/>
    </row>
    <row r="33" spans="2:31" ht="27" customHeight="1">
      <c r="B33" s="72"/>
      <c r="C33" s="110" t="s">
        <v>64</v>
      </c>
      <c r="D33" s="67"/>
      <c r="E33" s="67"/>
      <c r="F33" s="162"/>
      <c r="G33" s="161"/>
      <c r="H33" s="163"/>
      <c r="I33" s="164"/>
      <c r="J33" s="161"/>
      <c r="K33" s="161"/>
      <c r="L33" s="161"/>
      <c r="M33" s="161"/>
      <c r="N33" s="161"/>
      <c r="O33" s="161"/>
      <c r="P33" s="161"/>
      <c r="Q33" s="161"/>
      <c r="R33" s="161"/>
      <c r="S33" s="161"/>
      <c r="T33" s="161"/>
      <c r="U33" s="161"/>
      <c r="V33" s="161"/>
      <c r="W33" s="161"/>
      <c r="X33" s="161"/>
      <c r="Y33" s="50"/>
      <c r="Z33" s="50"/>
      <c r="AA33" s="50"/>
      <c r="AB33" s="50"/>
      <c r="AC33" s="63"/>
      <c r="AD33" s="63"/>
      <c r="AE33" s="64"/>
    </row>
    <row r="34" spans="2:31" ht="27" customHeight="1">
      <c r="B34" s="116" t="s">
        <v>82</v>
      </c>
      <c r="C34" s="141" t="s">
        <v>83</v>
      </c>
      <c r="D34" s="142"/>
      <c r="E34" s="142"/>
      <c r="F34" s="142"/>
      <c r="G34" s="142"/>
      <c r="H34" s="142"/>
      <c r="I34" s="142"/>
      <c r="J34" s="142"/>
      <c r="K34" s="142"/>
      <c r="L34" s="142"/>
      <c r="M34" s="142"/>
      <c r="N34" s="142"/>
      <c r="O34" s="142"/>
      <c r="P34" s="142"/>
      <c r="Q34" s="142"/>
      <c r="R34" s="142"/>
      <c r="S34" s="142"/>
      <c r="T34" s="47"/>
      <c r="U34" s="47"/>
      <c r="V34" s="47"/>
      <c r="W34" s="47"/>
      <c r="X34" s="47"/>
      <c r="Y34" s="63"/>
      <c r="Z34" s="63"/>
      <c r="AA34" s="63"/>
      <c r="AB34" s="63"/>
      <c r="AC34" s="63"/>
      <c r="AD34" s="63"/>
      <c r="AE34" s="64"/>
    </row>
    <row r="35" spans="2:31" ht="27" customHeight="1">
      <c r="B35" s="72"/>
      <c r="C35" s="110" t="s">
        <v>63</v>
      </c>
      <c r="D35" s="67"/>
      <c r="E35" s="67"/>
      <c r="F35" s="162" t="s">
        <v>14</v>
      </c>
      <c r="G35" s="161">
        <f>SUM(S35,N35,I35,X35)</f>
        <v>0</v>
      </c>
      <c r="H35" s="165"/>
      <c r="I35" s="164">
        <v>0</v>
      </c>
      <c r="J35" s="161">
        <v>0</v>
      </c>
      <c r="K35" s="161">
        <v>0</v>
      </c>
      <c r="L35" s="161">
        <v>0</v>
      </c>
      <c r="M35" s="161">
        <v>0</v>
      </c>
      <c r="N35" s="161">
        <f>SUM(J35:M37)</f>
        <v>0</v>
      </c>
      <c r="O35" s="161">
        <v>0</v>
      </c>
      <c r="P35" s="161">
        <v>0</v>
      </c>
      <c r="Q35" s="161">
        <v>0</v>
      </c>
      <c r="R35" s="161">
        <v>0</v>
      </c>
      <c r="S35" s="161">
        <f>SUM(O35:R37)</f>
        <v>0</v>
      </c>
      <c r="T35" s="161">
        <v>0</v>
      </c>
      <c r="U35" s="161">
        <v>0</v>
      </c>
      <c r="V35" s="161">
        <v>0</v>
      </c>
      <c r="W35" s="161">
        <v>0</v>
      </c>
      <c r="X35" s="161">
        <f>SUM(T35:W37)</f>
        <v>0</v>
      </c>
      <c r="Y35" s="50"/>
      <c r="Z35" s="50"/>
      <c r="AA35" s="50"/>
      <c r="AB35" s="50"/>
      <c r="AC35" s="63"/>
      <c r="AD35" s="63"/>
      <c r="AE35" s="64"/>
    </row>
    <row r="36" spans="2:31" ht="27" customHeight="1">
      <c r="B36" s="72"/>
      <c r="C36" s="110" t="s">
        <v>67</v>
      </c>
      <c r="D36" s="67"/>
      <c r="E36" s="67"/>
      <c r="F36" s="162"/>
      <c r="G36" s="161"/>
      <c r="H36" s="165"/>
      <c r="I36" s="164"/>
      <c r="J36" s="161"/>
      <c r="K36" s="161"/>
      <c r="L36" s="161"/>
      <c r="M36" s="161"/>
      <c r="N36" s="161"/>
      <c r="O36" s="161"/>
      <c r="P36" s="161"/>
      <c r="Q36" s="161"/>
      <c r="R36" s="161"/>
      <c r="S36" s="161"/>
      <c r="T36" s="161"/>
      <c r="U36" s="161"/>
      <c r="V36" s="161"/>
      <c r="W36" s="161"/>
      <c r="X36" s="161"/>
      <c r="Y36" s="50"/>
      <c r="Z36" s="50"/>
      <c r="AA36" s="50"/>
      <c r="AB36" s="50"/>
      <c r="AC36" s="63"/>
      <c r="AD36" s="63"/>
      <c r="AE36" s="64"/>
    </row>
    <row r="37" spans="2:31" ht="27" customHeight="1">
      <c r="B37" s="72"/>
      <c r="C37" s="110" t="s">
        <v>68</v>
      </c>
      <c r="D37" s="67"/>
      <c r="E37" s="67"/>
      <c r="F37" s="162"/>
      <c r="G37" s="161"/>
      <c r="H37" s="165"/>
      <c r="I37" s="164"/>
      <c r="J37" s="161"/>
      <c r="K37" s="161"/>
      <c r="L37" s="161"/>
      <c r="M37" s="161"/>
      <c r="N37" s="161"/>
      <c r="O37" s="161"/>
      <c r="P37" s="161"/>
      <c r="Q37" s="161"/>
      <c r="R37" s="161"/>
      <c r="S37" s="161"/>
      <c r="T37" s="161"/>
      <c r="U37" s="161"/>
      <c r="V37" s="161"/>
      <c r="W37" s="161"/>
      <c r="X37" s="161"/>
      <c r="Y37" s="50"/>
      <c r="Z37" s="50"/>
      <c r="AA37" s="50"/>
      <c r="AB37" s="50"/>
      <c r="AC37" s="63"/>
      <c r="AD37" s="63"/>
      <c r="AE37" s="64"/>
    </row>
    <row r="38" spans="2:31" ht="27" customHeight="1">
      <c r="B38" s="72"/>
      <c r="C38" s="110" t="s">
        <v>69</v>
      </c>
      <c r="D38" s="67"/>
      <c r="E38" s="67"/>
      <c r="F38" s="162" t="s">
        <v>26</v>
      </c>
      <c r="G38" s="161">
        <f>SUM(S38,N38,I38,X38)</f>
        <v>0</v>
      </c>
      <c r="H38" s="163"/>
      <c r="I38" s="164">
        <v>0</v>
      </c>
      <c r="J38" s="161">
        <v>0</v>
      </c>
      <c r="K38" s="161">
        <v>0</v>
      </c>
      <c r="L38" s="161">
        <v>0</v>
      </c>
      <c r="M38" s="161">
        <v>0</v>
      </c>
      <c r="N38" s="161">
        <f>SUM(J38:M40)</f>
        <v>0</v>
      </c>
      <c r="O38" s="161">
        <v>0</v>
      </c>
      <c r="P38" s="161">
        <v>0</v>
      </c>
      <c r="Q38" s="161">
        <v>0</v>
      </c>
      <c r="R38" s="161">
        <v>0</v>
      </c>
      <c r="S38" s="161">
        <f>SUM(O38:R40)</f>
        <v>0</v>
      </c>
      <c r="T38" s="161">
        <v>0</v>
      </c>
      <c r="U38" s="161">
        <v>0</v>
      </c>
      <c r="V38" s="161">
        <v>0</v>
      </c>
      <c r="W38" s="161">
        <v>0</v>
      </c>
      <c r="X38" s="161">
        <f>SUM(T38:W40)</f>
        <v>0</v>
      </c>
      <c r="Y38" s="50"/>
      <c r="Z38" s="50"/>
      <c r="AA38" s="50"/>
      <c r="AB38" s="50"/>
      <c r="AC38" s="63"/>
      <c r="AD38" s="63"/>
      <c r="AE38" s="64"/>
    </row>
    <row r="39" spans="2:31" ht="27" customHeight="1">
      <c r="B39" s="72"/>
      <c r="C39" s="110" t="s">
        <v>70</v>
      </c>
      <c r="D39" s="67"/>
      <c r="E39" s="67"/>
      <c r="F39" s="162"/>
      <c r="G39" s="161"/>
      <c r="H39" s="163"/>
      <c r="I39" s="164"/>
      <c r="J39" s="161"/>
      <c r="K39" s="161"/>
      <c r="L39" s="161"/>
      <c r="M39" s="161"/>
      <c r="N39" s="161"/>
      <c r="O39" s="161"/>
      <c r="P39" s="161"/>
      <c r="Q39" s="161"/>
      <c r="R39" s="161"/>
      <c r="S39" s="161"/>
      <c r="T39" s="161"/>
      <c r="U39" s="161"/>
      <c r="V39" s="161"/>
      <c r="W39" s="161"/>
      <c r="X39" s="161"/>
      <c r="Y39" s="50"/>
      <c r="Z39" s="50"/>
      <c r="AA39" s="50"/>
      <c r="AB39" s="50"/>
      <c r="AC39" s="63"/>
      <c r="AD39" s="63"/>
      <c r="AE39" s="64"/>
    </row>
    <row r="40" spans="2:31" ht="27" customHeight="1">
      <c r="B40" s="72"/>
      <c r="C40" s="110" t="s">
        <v>64</v>
      </c>
      <c r="D40" s="67"/>
      <c r="E40" s="67"/>
      <c r="F40" s="162"/>
      <c r="G40" s="161"/>
      <c r="H40" s="163"/>
      <c r="I40" s="164"/>
      <c r="J40" s="161"/>
      <c r="K40" s="161"/>
      <c r="L40" s="161"/>
      <c r="M40" s="161"/>
      <c r="N40" s="161"/>
      <c r="O40" s="161"/>
      <c r="P40" s="161"/>
      <c r="Q40" s="161"/>
      <c r="R40" s="161"/>
      <c r="S40" s="161"/>
      <c r="T40" s="161"/>
      <c r="U40" s="161"/>
      <c r="V40" s="161"/>
      <c r="W40" s="161"/>
      <c r="X40" s="161"/>
      <c r="Y40" s="50"/>
      <c r="Z40" s="50"/>
      <c r="AA40" s="50"/>
      <c r="AB40" s="50"/>
      <c r="AC40" s="63"/>
      <c r="AD40" s="63"/>
      <c r="AE40" s="64"/>
    </row>
    <row r="41" spans="2:31" ht="27" customHeight="1">
      <c r="B41" s="116" t="s">
        <v>84</v>
      </c>
      <c r="C41" s="141" t="s">
        <v>85</v>
      </c>
      <c r="D41" s="142"/>
      <c r="E41" s="142"/>
      <c r="F41" s="142"/>
      <c r="G41" s="142"/>
      <c r="H41" s="142"/>
      <c r="I41" s="142"/>
      <c r="J41" s="142"/>
      <c r="K41" s="142"/>
      <c r="L41" s="142"/>
      <c r="M41" s="142"/>
      <c r="N41" s="142"/>
      <c r="O41" s="142"/>
      <c r="P41" s="142"/>
      <c r="Q41" s="142"/>
      <c r="R41" s="142"/>
      <c r="S41" s="142"/>
      <c r="T41" s="47"/>
      <c r="U41" s="47"/>
      <c r="V41" s="47"/>
      <c r="W41" s="47"/>
      <c r="X41" s="47"/>
      <c r="Y41" s="63"/>
      <c r="Z41" s="63"/>
      <c r="AA41" s="63"/>
      <c r="AB41" s="63"/>
      <c r="AC41" s="63"/>
      <c r="AD41" s="63"/>
      <c r="AE41" s="64"/>
    </row>
    <row r="42" spans="2:31" ht="27" customHeight="1">
      <c r="B42" s="72"/>
      <c r="C42" s="110" t="s">
        <v>63</v>
      </c>
      <c r="D42" s="67"/>
      <c r="E42" s="67"/>
      <c r="F42" s="162" t="s">
        <v>14</v>
      </c>
      <c r="G42" s="161">
        <f>SUM(S42,N42,I42,X42)</f>
        <v>0</v>
      </c>
      <c r="H42" s="165"/>
      <c r="I42" s="164">
        <v>0</v>
      </c>
      <c r="J42" s="161">
        <v>0</v>
      </c>
      <c r="K42" s="161">
        <v>0</v>
      </c>
      <c r="L42" s="161">
        <v>0</v>
      </c>
      <c r="M42" s="161">
        <v>0</v>
      </c>
      <c r="N42" s="161">
        <f>SUM(J42:M44)</f>
        <v>0</v>
      </c>
      <c r="O42" s="161">
        <v>0</v>
      </c>
      <c r="P42" s="161">
        <v>0</v>
      </c>
      <c r="Q42" s="161">
        <v>0</v>
      </c>
      <c r="R42" s="161">
        <v>0</v>
      </c>
      <c r="S42" s="161">
        <f>SUM(O42:R44)</f>
        <v>0</v>
      </c>
      <c r="T42" s="161">
        <v>0</v>
      </c>
      <c r="U42" s="161">
        <v>0</v>
      </c>
      <c r="V42" s="161">
        <v>0</v>
      </c>
      <c r="W42" s="161">
        <v>0</v>
      </c>
      <c r="X42" s="161">
        <f>SUM(T42:W44)</f>
        <v>0</v>
      </c>
      <c r="Y42" s="50"/>
      <c r="Z42" s="50"/>
      <c r="AA42" s="50"/>
      <c r="AB42" s="50"/>
      <c r="AC42" s="63"/>
      <c r="AD42" s="63"/>
      <c r="AE42" s="64"/>
    </row>
    <row r="43" spans="2:31" ht="27" customHeight="1">
      <c r="B43" s="72"/>
      <c r="C43" s="110" t="s">
        <v>67</v>
      </c>
      <c r="D43" s="67"/>
      <c r="E43" s="67"/>
      <c r="F43" s="162"/>
      <c r="G43" s="161"/>
      <c r="H43" s="165"/>
      <c r="I43" s="164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161"/>
      <c r="Y43" s="50"/>
      <c r="Z43" s="50"/>
      <c r="AA43" s="50"/>
      <c r="AB43" s="50"/>
      <c r="AC43" s="63"/>
      <c r="AD43" s="63"/>
      <c r="AE43" s="64"/>
    </row>
    <row r="44" spans="2:31" ht="27" customHeight="1">
      <c r="B44" s="72"/>
      <c r="C44" s="110" t="s">
        <v>68</v>
      </c>
      <c r="D44" s="67"/>
      <c r="E44" s="67"/>
      <c r="F44" s="162"/>
      <c r="G44" s="161"/>
      <c r="H44" s="165"/>
      <c r="I44" s="164"/>
      <c r="J44" s="161"/>
      <c r="K44" s="161"/>
      <c r="L44" s="161"/>
      <c r="M44" s="161"/>
      <c r="N44" s="161"/>
      <c r="O44" s="161"/>
      <c r="P44" s="161"/>
      <c r="Q44" s="161"/>
      <c r="R44" s="161"/>
      <c r="S44" s="161"/>
      <c r="T44" s="161"/>
      <c r="U44" s="161"/>
      <c r="V44" s="161"/>
      <c r="W44" s="161"/>
      <c r="X44" s="161"/>
      <c r="Y44" s="50"/>
      <c r="Z44" s="50"/>
      <c r="AA44" s="50"/>
      <c r="AB44" s="50"/>
      <c r="AC44" s="63"/>
      <c r="AD44" s="63"/>
      <c r="AE44" s="64"/>
    </row>
    <row r="45" spans="2:31" ht="27" customHeight="1">
      <c r="B45" s="72"/>
      <c r="C45" s="110" t="s">
        <v>69</v>
      </c>
      <c r="D45" s="67"/>
      <c r="E45" s="67"/>
      <c r="F45" s="162" t="s">
        <v>26</v>
      </c>
      <c r="G45" s="161">
        <f>SUM(S45,N45,I45,X45)</f>
        <v>0</v>
      </c>
      <c r="H45" s="163"/>
      <c r="I45" s="164">
        <v>0</v>
      </c>
      <c r="J45" s="161">
        <v>0</v>
      </c>
      <c r="K45" s="161">
        <v>0</v>
      </c>
      <c r="L45" s="161">
        <v>0</v>
      </c>
      <c r="M45" s="161">
        <v>0</v>
      </c>
      <c r="N45" s="161">
        <f>SUM(J45:M47)</f>
        <v>0</v>
      </c>
      <c r="O45" s="161">
        <v>0</v>
      </c>
      <c r="P45" s="161">
        <v>0</v>
      </c>
      <c r="Q45" s="161">
        <v>0</v>
      </c>
      <c r="R45" s="161">
        <v>0</v>
      </c>
      <c r="S45" s="161">
        <f>SUM(O45:R47)</f>
        <v>0</v>
      </c>
      <c r="T45" s="161">
        <v>0</v>
      </c>
      <c r="U45" s="161">
        <v>0</v>
      </c>
      <c r="V45" s="161">
        <v>0</v>
      </c>
      <c r="W45" s="161">
        <v>0</v>
      </c>
      <c r="X45" s="161">
        <f>SUM(T45:W47)</f>
        <v>0</v>
      </c>
      <c r="Y45" s="50"/>
      <c r="Z45" s="50"/>
      <c r="AA45" s="50"/>
      <c r="AB45" s="50"/>
      <c r="AC45" s="63"/>
      <c r="AD45" s="63"/>
      <c r="AE45" s="64"/>
    </row>
    <row r="46" spans="2:31" ht="27" customHeight="1">
      <c r="B46" s="72"/>
      <c r="C46" s="110" t="s">
        <v>70</v>
      </c>
      <c r="D46" s="67"/>
      <c r="E46" s="67"/>
      <c r="F46" s="162"/>
      <c r="G46" s="161"/>
      <c r="H46" s="163"/>
      <c r="I46" s="164"/>
      <c r="J46" s="161"/>
      <c r="K46" s="161"/>
      <c r="L46" s="161"/>
      <c r="M46" s="161"/>
      <c r="N46" s="161"/>
      <c r="O46" s="161"/>
      <c r="P46" s="161"/>
      <c r="Q46" s="161"/>
      <c r="R46" s="161"/>
      <c r="S46" s="161"/>
      <c r="T46" s="161"/>
      <c r="U46" s="161"/>
      <c r="V46" s="161"/>
      <c r="W46" s="161"/>
      <c r="X46" s="161"/>
      <c r="Y46" s="50"/>
      <c r="Z46" s="50"/>
      <c r="AA46" s="50"/>
      <c r="AB46" s="50"/>
      <c r="AC46" s="63"/>
      <c r="AD46" s="63"/>
      <c r="AE46" s="64"/>
    </row>
    <row r="47" spans="2:31" ht="27" customHeight="1">
      <c r="B47" s="72"/>
      <c r="C47" s="110" t="s">
        <v>64</v>
      </c>
      <c r="D47" s="67"/>
      <c r="E47" s="67"/>
      <c r="F47" s="162"/>
      <c r="G47" s="161"/>
      <c r="H47" s="163"/>
      <c r="I47" s="164"/>
      <c r="J47" s="161"/>
      <c r="K47" s="161"/>
      <c r="L47" s="161"/>
      <c r="M47" s="161"/>
      <c r="N47" s="161"/>
      <c r="O47" s="161"/>
      <c r="P47" s="161"/>
      <c r="Q47" s="161"/>
      <c r="R47" s="161"/>
      <c r="S47" s="161"/>
      <c r="T47" s="161"/>
      <c r="U47" s="161"/>
      <c r="V47" s="161"/>
      <c r="W47" s="161"/>
      <c r="X47" s="161"/>
      <c r="Y47" s="50"/>
      <c r="Z47" s="50"/>
      <c r="AA47" s="50"/>
      <c r="AB47" s="50"/>
      <c r="AC47" s="63"/>
      <c r="AD47" s="63"/>
      <c r="AE47" s="64"/>
    </row>
    <row r="48" spans="2:31" ht="27" customHeight="1">
      <c r="B48" s="116" t="s">
        <v>86</v>
      </c>
      <c r="C48" s="166" t="s">
        <v>87</v>
      </c>
      <c r="D48" s="167"/>
      <c r="E48" s="167"/>
      <c r="F48" s="167"/>
      <c r="G48" s="167"/>
      <c r="H48" s="167"/>
      <c r="I48" s="167"/>
      <c r="J48" s="167"/>
      <c r="K48" s="167"/>
      <c r="L48" s="167"/>
      <c r="M48" s="167"/>
      <c r="N48" s="167"/>
      <c r="O48" s="167"/>
      <c r="P48" s="167"/>
      <c r="Q48" s="167"/>
      <c r="R48" s="167"/>
      <c r="S48" s="167"/>
      <c r="T48" s="47"/>
      <c r="U48" s="47"/>
      <c r="V48" s="47"/>
      <c r="W48" s="47"/>
      <c r="X48" s="47"/>
      <c r="Y48" s="63"/>
      <c r="Z48" s="63"/>
      <c r="AA48" s="63"/>
      <c r="AB48" s="63"/>
      <c r="AC48" s="63"/>
      <c r="AD48" s="63"/>
      <c r="AE48" s="64"/>
    </row>
    <row r="49" spans="2:31" ht="27" customHeight="1">
      <c r="B49" s="72"/>
      <c r="C49" s="110" t="s">
        <v>63</v>
      </c>
      <c r="D49" s="67"/>
      <c r="E49" s="67"/>
      <c r="F49" s="162" t="s">
        <v>14</v>
      </c>
      <c r="G49" s="161">
        <f>SUM(S49,N49,I49,X49)</f>
        <v>0</v>
      </c>
      <c r="H49" s="165"/>
      <c r="I49" s="164">
        <v>0</v>
      </c>
      <c r="J49" s="161">
        <v>0</v>
      </c>
      <c r="K49" s="161">
        <v>0</v>
      </c>
      <c r="L49" s="161">
        <v>0</v>
      </c>
      <c r="M49" s="161">
        <v>0</v>
      </c>
      <c r="N49" s="161">
        <f>SUM(J49:M51)</f>
        <v>0</v>
      </c>
      <c r="O49" s="161">
        <v>0</v>
      </c>
      <c r="P49" s="161">
        <v>0</v>
      </c>
      <c r="Q49" s="161">
        <v>0</v>
      </c>
      <c r="R49" s="161">
        <v>0</v>
      </c>
      <c r="S49" s="161">
        <f>SUM(O49:R51)</f>
        <v>0</v>
      </c>
      <c r="T49" s="161">
        <v>0</v>
      </c>
      <c r="U49" s="161">
        <v>0</v>
      </c>
      <c r="V49" s="161">
        <v>0</v>
      </c>
      <c r="W49" s="161">
        <v>0</v>
      </c>
      <c r="X49" s="161">
        <f>SUM(T49:W51)</f>
        <v>0</v>
      </c>
      <c r="Y49" s="50"/>
      <c r="Z49" s="50"/>
      <c r="AA49" s="50"/>
      <c r="AB49" s="50"/>
      <c r="AC49" s="63"/>
      <c r="AD49" s="63"/>
      <c r="AE49" s="64"/>
    </row>
    <row r="50" spans="2:31" ht="27" customHeight="1">
      <c r="B50" s="72"/>
      <c r="C50" s="110" t="s">
        <v>67</v>
      </c>
      <c r="D50" s="67"/>
      <c r="E50" s="67"/>
      <c r="F50" s="162"/>
      <c r="G50" s="161"/>
      <c r="H50" s="165"/>
      <c r="I50" s="164"/>
      <c r="J50" s="161"/>
      <c r="K50" s="161"/>
      <c r="L50" s="161"/>
      <c r="M50" s="161"/>
      <c r="N50" s="161"/>
      <c r="O50" s="161"/>
      <c r="P50" s="161"/>
      <c r="Q50" s="161"/>
      <c r="R50" s="161"/>
      <c r="S50" s="161"/>
      <c r="T50" s="161"/>
      <c r="U50" s="161"/>
      <c r="V50" s="161"/>
      <c r="W50" s="161"/>
      <c r="X50" s="161"/>
      <c r="Y50" s="50"/>
      <c r="Z50" s="50"/>
      <c r="AA50" s="50"/>
      <c r="AB50" s="50"/>
      <c r="AC50" s="63"/>
      <c r="AD50" s="63"/>
      <c r="AE50" s="64"/>
    </row>
    <row r="51" spans="2:31" ht="27" customHeight="1">
      <c r="B51" s="72"/>
      <c r="C51" s="110" t="s">
        <v>68</v>
      </c>
      <c r="D51" s="67"/>
      <c r="E51" s="67"/>
      <c r="F51" s="162"/>
      <c r="G51" s="161"/>
      <c r="H51" s="165"/>
      <c r="I51" s="164"/>
      <c r="J51" s="161"/>
      <c r="K51" s="161"/>
      <c r="L51" s="161"/>
      <c r="M51" s="161"/>
      <c r="N51" s="161"/>
      <c r="O51" s="161"/>
      <c r="P51" s="161"/>
      <c r="Q51" s="161"/>
      <c r="R51" s="161"/>
      <c r="S51" s="161"/>
      <c r="T51" s="161"/>
      <c r="U51" s="161"/>
      <c r="V51" s="161"/>
      <c r="W51" s="161"/>
      <c r="X51" s="161"/>
      <c r="Y51" s="50"/>
      <c r="Z51" s="50"/>
      <c r="AA51" s="50"/>
      <c r="AB51" s="50"/>
      <c r="AC51" s="63"/>
      <c r="AD51" s="63"/>
      <c r="AE51" s="64"/>
    </row>
    <row r="52" spans="2:31" ht="27" customHeight="1">
      <c r="B52" s="72"/>
      <c r="C52" s="110" t="s">
        <v>69</v>
      </c>
      <c r="D52" s="67"/>
      <c r="E52" s="67"/>
      <c r="F52" s="162" t="s">
        <v>26</v>
      </c>
      <c r="G52" s="161">
        <f>SUM(S52,N52,I52,X52)</f>
        <v>0</v>
      </c>
      <c r="H52" s="163"/>
      <c r="I52" s="164">
        <v>0</v>
      </c>
      <c r="J52" s="161">
        <v>0</v>
      </c>
      <c r="K52" s="161">
        <v>0</v>
      </c>
      <c r="L52" s="161">
        <v>0</v>
      </c>
      <c r="M52" s="161">
        <v>0</v>
      </c>
      <c r="N52" s="161">
        <f>SUM(J52:M54)</f>
        <v>0</v>
      </c>
      <c r="O52" s="161">
        <v>0</v>
      </c>
      <c r="P52" s="161">
        <v>0</v>
      </c>
      <c r="Q52" s="161">
        <v>0</v>
      </c>
      <c r="R52" s="161">
        <v>0</v>
      </c>
      <c r="S52" s="161">
        <f>SUM(O52:R54)</f>
        <v>0</v>
      </c>
      <c r="T52" s="161">
        <v>0</v>
      </c>
      <c r="U52" s="161">
        <v>0</v>
      </c>
      <c r="V52" s="161">
        <v>0</v>
      </c>
      <c r="W52" s="161">
        <v>0</v>
      </c>
      <c r="X52" s="161">
        <f>SUM(T52:W54)</f>
        <v>0</v>
      </c>
      <c r="Y52" s="50"/>
      <c r="Z52" s="50"/>
      <c r="AA52" s="50"/>
      <c r="AB52" s="50"/>
      <c r="AC52" s="63"/>
      <c r="AD52" s="63"/>
      <c r="AE52" s="64"/>
    </row>
    <row r="53" spans="2:31" ht="27" customHeight="1">
      <c r="B53" s="72"/>
      <c r="C53" s="110" t="s">
        <v>70</v>
      </c>
      <c r="D53" s="67"/>
      <c r="E53" s="67"/>
      <c r="F53" s="162"/>
      <c r="G53" s="161"/>
      <c r="H53" s="163"/>
      <c r="I53" s="164"/>
      <c r="J53" s="161"/>
      <c r="K53" s="161"/>
      <c r="L53" s="161"/>
      <c r="M53" s="161"/>
      <c r="N53" s="161"/>
      <c r="O53" s="161"/>
      <c r="P53" s="161"/>
      <c r="Q53" s="161"/>
      <c r="R53" s="161"/>
      <c r="S53" s="161"/>
      <c r="T53" s="161"/>
      <c r="U53" s="161"/>
      <c r="V53" s="161"/>
      <c r="W53" s="161"/>
      <c r="X53" s="161"/>
      <c r="Y53" s="50"/>
      <c r="Z53" s="50"/>
      <c r="AA53" s="50"/>
      <c r="AB53" s="50"/>
      <c r="AC53" s="63"/>
      <c r="AD53" s="63"/>
      <c r="AE53" s="64"/>
    </row>
    <row r="54" spans="2:31" ht="27" customHeight="1">
      <c r="B54" s="72"/>
      <c r="C54" s="110" t="s">
        <v>64</v>
      </c>
      <c r="D54" s="67"/>
      <c r="E54" s="67"/>
      <c r="F54" s="162"/>
      <c r="G54" s="161"/>
      <c r="H54" s="163"/>
      <c r="I54" s="164"/>
      <c r="J54" s="161"/>
      <c r="K54" s="161"/>
      <c r="L54" s="161"/>
      <c r="M54" s="161"/>
      <c r="N54" s="161"/>
      <c r="O54" s="161"/>
      <c r="P54" s="161"/>
      <c r="Q54" s="161"/>
      <c r="R54" s="161"/>
      <c r="S54" s="161"/>
      <c r="T54" s="161"/>
      <c r="U54" s="161"/>
      <c r="V54" s="161"/>
      <c r="W54" s="161"/>
      <c r="X54" s="161"/>
      <c r="Y54" s="50"/>
      <c r="Z54" s="50"/>
      <c r="AA54" s="50"/>
      <c r="AB54" s="50"/>
      <c r="AC54" s="63"/>
      <c r="AD54" s="63"/>
      <c r="AE54" s="64"/>
    </row>
    <row r="55" spans="2:31" ht="27" customHeight="1">
      <c r="B55" s="116" t="s">
        <v>88</v>
      </c>
      <c r="C55" s="141" t="s">
        <v>89</v>
      </c>
      <c r="D55" s="142"/>
      <c r="E55" s="142"/>
      <c r="F55" s="142"/>
      <c r="G55" s="142"/>
      <c r="H55" s="142"/>
      <c r="I55" s="142"/>
      <c r="J55" s="142"/>
      <c r="K55" s="142"/>
      <c r="L55" s="142"/>
      <c r="M55" s="142"/>
      <c r="N55" s="142"/>
      <c r="O55" s="142"/>
      <c r="P55" s="142"/>
      <c r="Q55" s="142"/>
      <c r="R55" s="142"/>
      <c r="S55" s="142"/>
      <c r="T55" s="47"/>
      <c r="U55" s="47"/>
      <c r="V55" s="47"/>
      <c r="W55" s="47"/>
      <c r="X55" s="47"/>
      <c r="Y55" s="63"/>
      <c r="Z55" s="63"/>
      <c r="AA55" s="63"/>
      <c r="AB55" s="63"/>
      <c r="AC55" s="63"/>
      <c r="AD55" s="63"/>
      <c r="AE55" s="64"/>
    </row>
    <row r="56" spans="2:31" ht="27" customHeight="1">
      <c r="B56" s="72"/>
      <c r="C56" s="110" t="s">
        <v>63</v>
      </c>
      <c r="D56" s="67"/>
      <c r="E56" s="67"/>
      <c r="F56" s="162" t="s">
        <v>14</v>
      </c>
      <c r="G56" s="161">
        <f>SUM(S56,N56,I56,X56)</f>
        <v>0</v>
      </c>
      <c r="H56" s="165"/>
      <c r="I56" s="164">
        <v>0</v>
      </c>
      <c r="J56" s="161">
        <v>0</v>
      </c>
      <c r="K56" s="161">
        <v>0</v>
      </c>
      <c r="L56" s="161">
        <v>0</v>
      </c>
      <c r="M56" s="161">
        <v>0</v>
      </c>
      <c r="N56" s="161">
        <f>SUM(J56:M58)</f>
        <v>0</v>
      </c>
      <c r="O56" s="161">
        <v>0</v>
      </c>
      <c r="P56" s="161">
        <v>0</v>
      </c>
      <c r="Q56" s="161">
        <v>0</v>
      </c>
      <c r="R56" s="161">
        <v>0</v>
      </c>
      <c r="S56" s="161">
        <f>SUM(O56:R58)</f>
        <v>0</v>
      </c>
      <c r="T56" s="161">
        <v>0</v>
      </c>
      <c r="U56" s="161">
        <v>0</v>
      </c>
      <c r="V56" s="161">
        <v>0</v>
      </c>
      <c r="W56" s="161">
        <v>0</v>
      </c>
      <c r="X56" s="161">
        <f>SUM(T56:W58)</f>
        <v>0</v>
      </c>
      <c r="Y56" s="50"/>
      <c r="Z56" s="50"/>
      <c r="AA56" s="50"/>
      <c r="AB56" s="50"/>
      <c r="AC56" s="63"/>
      <c r="AD56" s="63"/>
      <c r="AE56" s="64"/>
    </row>
    <row r="57" spans="2:31" ht="27" customHeight="1">
      <c r="B57" s="72"/>
      <c r="C57" s="110" t="s">
        <v>67</v>
      </c>
      <c r="D57" s="67"/>
      <c r="E57" s="67"/>
      <c r="F57" s="162"/>
      <c r="G57" s="161"/>
      <c r="H57" s="165"/>
      <c r="I57" s="164"/>
      <c r="J57" s="161"/>
      <c r="K57" s="161"/>
      <c r="L57" s="161"/>
      <c r="M57" s="161"/>
      <c r="N57" s="161"/>
      <c r="O57" s="161"/>
      <c r="P57" s="161"/>
      <c r="Q57" s="161"/>
      <c r="R57" s="161"/>
      <c r="S57" s="161"/>
      <c r="T57" s="161"/>
      <c r="U57" s="161"/>
      <c r="V57" s="161"/>
      <c r="W57" s="161"/>
      <c r="X57" s="161"/>
      <c r="Y57" s="50"/>
      <c r="Z57" s="50"/>
      <c r="AA57" s="50"/>
      <c r="AB57" s="50"/>
      <c r="AC57" s="63"/>
      <c r="AD57" s="63"/>
      <c r="AE57" s="64"/>
    </row>
    <row r="58" spans="2:31" ht="27" customHeight="1">
      <c r="B58" s="72"/>
      <c r="C58" s="110" t="s">
        <v>68</v>
      </c>
      <c r="D58" s="67"/>
      <c r="E58" s="67"/>
      <c r="F58" s="162"/>
      <c r="G58" s="161"/>
      <c r="H58" s="165"/>
      <c r="I58" s="164"/>
      <c r="J58" s="161"/>
      <c r="K58" s="161"/>
      <c r="L58" s="161"/>
      <c r="M58" s="161"/>
      <c r="N58" s="161"/>
      <c r="O58" s="161"/>
      <c r="P58" s="161"/>
      <c r="Q58" s="161"/>
      <c r="R58" s="161"/>
      <c r="S58" s="161"/>
      <c r="T58" s="161"/>
      <c r="U58" s="161"/>
      <c r="V58" s="161"/>
      <c r="W58" s="161"/>
      <c r="X58" s="161"/>
      <c r="Y58" s="50"/>
      <c r="Z58" s="50"/>
      <c r="AA58" s="50"/>
      <c r="AB58" s="50"/>
      <c r="AC58" s="63"/>
      <c r="AD58" s="63"/>
      <c r="AE58" s="64"/>
    </row>
    <row r="59" spans="2:31" ht="27" customHeight="1">
      <c r="B59" s="72"/>
      <c r="C59" s="110" t="s">
        <v>69</v>
      </c>
      <c r="D59" s="67"/>
      <c r="E59" s="67"/>
      <c r="F59" s="162" t="s">
        <v>26</v>
      </c>
      <c r="G59" s="161">
        <f>SUM(S59,N59,I59,X59)</f>
        <v>0</v>
      </c>
      <c r="H59" s="163"/>
      <c r="I59" s="164">
        <v>0</v>
      </c>
      <c r="J59" s="161">
        <v>0</v>
      </c>
      <c r="K59" s="161">
        <v>0</v>
      </c>
      <c r="L59" s="161">
        <v>0</v>
      </c>
      <c r="M59" s="161">
        <v>0</v>
      </c>
      <c r="N59" s="161">
        <f>SUM(J59:M61)</f>
        <v>0</v>
      </c>
      <c r="O59" s="161">
        <v>0</v>
      </c>
      <c r="P59" s="161">
        <v>0</v>
      </c>
      <c r="Q59" s="161">
        <v>0</v>
      </c>
      <c r="R59" s="161">
        <v>0</v>
      </c>
      <c r="S59" s="161">
        <f>SUM(O59:R61)</f>
        <v>0</v>
      </c>
      <c r="T59" s="161">
        <v>0</v>
      </c>
      <c r="U59" s="161">
        <v>0</v>
      </c>
      <c r="V59" s="161">
        <v>0</v>
      </c>
      <c r="W59" s="161">
        <v>0</v>
      </c>
      <c r="X59" s="161">
        <f>SUM(T59:W61)</f>
        <v>0</v>
      </c>
      <c r="Y59" s="50"/>
      <c r="Z59" s="50"/>
      <c r="AA59" s="50"/>
      <c r="AB59" s="50"/>
      <c r="AC59" s="63"/>
      <c r="AD59" s="63"/>
      <c r="AE59" s="64"/>
    </row>
    <row r="60" spans="2:31" ht="27" customHeight="1">
      <c r="B60" s="72"/>
      <c r="C60" s="110" t="s">
        <v>70</v>
      </c>
      <c r="D60" s="67"/>
      <c r="E60" s="67"/>
      <c r="F60" s="162"/>
      <c r="G60" s="161"/>
      <c r="H60" s="163"/>
      <c r="I60" s="164"/>
      <c r="J60" s="161"/>
      <c r="K60" s="161"/>
      <c r="L60" s="161"/>
      <c r="M60" s="161"/>
      <c r="N60" s="161"/>
      <c r="O60" s="161"/>
      <c r="P60" s="161"/>
      <c r="Q60" s="161"/>
      <c r="R60" s="161"/>
      <c r="S60" s="161"/>
      <c r="T60" s="161"/>
      <c r="U60" s="161"/>
      <c r="V60" s="161"/>
      <c r="W60" s="161"/>
      <c r="X60" s="161"/>
      <c r="Y60" s="50"/>
      <c r="Z60" s="50"/>
      <c r="AA60" s="50"/>
      <c r="AB60" s="50"/>
      <c r="AC60" s="63"/>
      <c r="AD60" s="63"/>
      <c r="AE60" s="64"/>
    </row>
    <row r="61" spans="2:31" ht="27" customHeight="1">
      <c r="B61" s="72"/>
      <c r="C61" s="110" t="s">
        <v>64</v>
      </c>
      <c r="D61" s="67"/>
      <c r="E61" s="67"/>
      <c r="F61" s="162"/>
      <c r="G61" s="161"/>
      <c r="H61" s="163"/>
      <c r="I61" s="164"/>
      <c r="J61" s="161"/>
      <c r="K61" s="161"/>
      <c r="L61" s="161"/>
      <c r="M61" s="161"/>
      <c r="N61" s="161"/>
      <c r="O61" s="161"/>
      <c r="P61" s="161"/>
      <c r="Q61" s="161"/>
      <c r="R61" s="161"/>
      <c r="S61" s="161"/>
      <c r="T61" s="161"/>
      <c r="U61" s="161"/>
      <c r="V61" s="161"/>
      <c r="W61" s="161"/>
      <c r="X61" s="161"/>
      <c r="Y61" s="50"/>
      <c r="Z61" s="50"/>
      <c r="AA61" s="50"/>
      <c r="AB61" s="50"/>
      <c r="AC61" s="63"/>
      <c r="AD61" s="63"/>
      <c r="AE61" s="64"/>
    </row>
    <row r="62" spans="2:31" ht="27" customHeight="1">
      <c r="B62" s="116" t="s">
        <v>90</v>
      </c>
      <c r="C62" s="141" t="s">
        <v>91</v>
      </c>
      <c r="D62" s="142"/>
      <c r="E62" s="142"/>
      <c r="F62" s="142"/>
      <c r="G62" s="142"/>
      <c r="H62" s="142"/>
      <c r="I62" s="142"/>
      <c r="J62" s="142"/>
      <c r="K62" s="142"/>
      <c r="L62" s="142"/>
      <c r="M62" s="142"/>
      <c r="N62" s="142"/>
      <c r="O62" s="142"/>
      <c r="P62" s="142"/>
      <c r="Q62" s="142"/>
      <c r="R62" s="142"/>
      <c r="S62" s="142"/>
      <c r="T62" s="47"/>
      <c r="U62" s="47"/>
      <c r="V62" s="47"/>
      <c r="W62" s="47"/>
      <c r="X62" s="47"/>
      <c r="Y62" s="63"/>
      <c r="Z62" s="63"/>
      <c r="AA62" s="63"/>
      <c r="AB62" s="63"/>
      <c r="AC62" s="63"/>
      <c r="AD62" s="63"/>
      <c r="AE62" s="64"/>
    </row>
    <row r="63" spans="2:31" ht="27" customHeight="1">
      <c r="B63" s="72"/>
      <c r="C63" s="66" t="s">
        <v>63</v>
      </c>
      <c r="D63" s="67"/>
      <c r="E63" s="67"/>
      <c r="F63" s="19" t="s">
        <v>14</v>
      </c>
      <c r="G63" s="29">
        <f>SUM(I63,N63,S63,X63)</f>
        <v>0</v>
      </c>
      <c r="H63" s="30"/>
      <c r="I63" s="41">
        <v>0</v>
      </c>
      <c r="J63" s="29">
        <v>0</v>
      </c>
      <c r="K63" s="29">
        <v>0</v>
      </c>
      <c r="L63" s="29">
        <v>0</v>
      </c>
      <c r="M63" s="29">
        <v>0</v>
      </c>
      <c r="N63" s="29">
        <f>SUM(J63:M63)</f>
        <v>0</v>
      </c>
      <c r="O63" s="29">
        <v>0</v>
      </c>
      <c r="P63" s="29">
        <v>0</v>
      </c>
      <c r="Q63" s="29">
        <v>0</v>
      </c>
      <c r="R63" s="29">
        <v>0</v>
      </c>
      <c r="S63" s="29">
        <f>SUM(O63:R63)</f>
        <v>0</v>
      </c>
      <c r="T63" s="29">
        <v>0</v>
      </c>
      <c r="U63" s="29">
        <v>0</v>
      </c>
      <c r="V63" s="29">
        <v>0</v>
      </c>
      <c r="W63" s="29">
        <v>0</v>
      </c>
      <c r="X63" s="29">
        <f>SUM(T63:W63)</f>
        <v>0</v>
      </c>
      <c r="Y63" s="50"/>
      <c r="Z63" s="50"/>
      <c r="AA63" s="50"/>
      <c r="AB63" s="50"/>
      <c r="AC63" s="63"/>
      <c r="AD63" s="63"/>
      <c r="AE63" s="64"/>
    </row>
    <row r="64" spans="2:31" ht="27" customHeight="1">
      <c r="B64" s="72"/>
      <c r="C64" s="66" t="s">
        <v>64</v>
      </c>
      <c r="D64" s="67"/>
      <c r="E64" s="67"/>
      <c r="F64" s="19" t="s">
        <v>26</v>
      </c>
      <c r="G64" s="29">
        <f>SUM(I64,N64,S64,X64)</f>
        <v>0</v>
      </c>
      <c r="H64" s="31"/>
      <c r="I64" s="41">
        <v>0</v>
      </c>
      <c r="J64" s="29">
        <v>0</v>
      </c>
      <c r="K64" s="29">
        <v>0</v>
      </c>
      <c r="L64" s="29">
        <v>0</v>
      </c>
      <c r="M64" s="29">
        <v>0</v>
      </c>
      <c r="N64" s="29">
        <f>SUM(J64:M64)</f>
        <v>0</v>
      </c>
      <c r="O64" s="29">
        <v>0</v>
      </c>
      <c r="P64" s="29">
        <v>0</v>
      </c>
      <c r="Q64" s="29">
        <v>0</v>
      </c>
      <c r="R64" s="29">
        <v>0</v>
      </c>
      <c r="S64" s="29">
        <f>SUM(O64:R64)</f>
        <v>0</v>
      </c>
      <c r="T64" s="29">
        <v>0</v>
      </c>
      <c r="U64" s="29">
        <v>0</v>
      </c>
      <c r="V64" s="29">
        <v>0</v>
      </c>
      <c r="W64" s="29">
        <v>0</v>
      </c>
      <c r="X64" s="29">
        <f>SUM(T64:W64)</f>
        <v>0</v>
      </c>
      <c r="Y64" s="50"/>
      <c r="Z64" s="50"/>
      <c r="AA64" s="50"/>
      <c r="AB64" s="50"/>
      <c r="AC64" s="63"/>
      <c r="AD64" s="63"/>
      <c r="AE64" s="64"/>
    </row>
    <row r="65" spans="2:31" ht="27" customHeight="1">
      <c r="B65" s="116" t="s">
        <v>92</v>
      </c>
      <c r="C65" s="141" t="s">
        <v>93</v>
      </c>
      <c r="D65" s="142"/>
      <c r="E65" s="142"/>
      <c r="F65" s="142"/>
      <c r="G65" s="142"/>
      <c r="H65" s="142"/>
      <c r="I65" s="142"/>
      <c r="J65" s="142"/>
      <c r="K65" s="142"/>
      <c r="L65" s="142"/>
      <c r="M65" s="142"/>
      <c r="N65" s="142"/>
      <c r="O65" s="142"/>
      <c r="P65" s="142"/>
      <c r="Q65" s="142"/>
      <c r="R65" s="142"/>
      <c r="S65" s="142"/>
      <c r="T65" s="47"/>
      <c r="U65" s="47"/>
      <c r="V65" s="47"/>
      <c r="W65" s="47"/>
      <c r="X65" s="47"/>
      <c r="Y65" s="63"/>
      <c r="Z65" s="63"/>
      <c r="AA65" s="63"/>
      <c r="AB65" s="63"/>
      <c r="AC65" s="63"/>
      <c r="AD65" s="63"/>
      <c r="AE65" s="64"/>
    </row>
    <row r="66" spans="2:31" ht="27" customHeight="1">
      <c r="B66" s="72"/>
      <c r="C66" s="140" t="s">
        <v>63</v>
      </c>
      <c r="D66" s="155"/>
      <c r="E66" s="155"/>
      <c r="F66" s="19" t="s">
        <v>14</v>
      </c>
      <c r="G66" s="29">
        <f t="shared" ref="G66:G67" si="0">SUM(I66,N66,S66,X66,Y66:AE66)</f>
        <v>0</v>
      </c>
      <c r="H66" s="30"/>
      <c r="I66" s="41">
        <v>0</v>
      </c>
      <c r="J66" s="29">
        <v>0</v>
      </c>
      <c r="K66" s="29">
        <v>0</v>
      </c>
      <c r="L66" s="29">
        <v>0</v>
      </c>
      <c r="M66" s="29">
        <v>0</v>
      </c>
      <c r="N66" s="29">
        <f>SUM(J66:M66)</f>
        <v>0</v>
      </c>
      <c r="O66" s="29">
        <v>0</v>
      </c>
      <c r="P66" s="29">
        <v>0</v>
      </c>
      <c r="Q66" s="29">
        <v>0</v>
      </c>
      <c r="R66" s="29">
        <v>0</v>
      </c>
      <c r="S66" s="29">
        <f>SUM(O66:R66)</f>
        <v>0</v>
      </c>
      <c r="T66" s="29">
        <v>0</v>
      </c>
      <c r="U66" s="29">
        <v>0</v>
      </c>
      <c r="V66" s="29">
        <v>0</v>
      </c>
      <c r="W66" s="29">
        <v>0</v>
      </c>
      <c r="X66" s="29">
        <f>SUM(T66:W66)</f>
        <v>0</v>
      </c>
      <c r="Y66" s="50"/>
      <c r="Z66" s="50"/>
      <c r="AA66" s="50"/>
      <c r="AB66" s="50"/>
      <c r="AC66" s="63"/>
      <c r="AD66" s="63"/>
      <c r="AE66" s="64"/>
    </row>
    <row r="67" spans="2:31" ht="27" customHeight="1">
      <c r="B67" s="72"/>
      <c r="C67" s="140"/>
      <c r="D67" s="155"/>
      <c r="E67" s="155"/>
      <c r="F67" s="19" t="s">
        <v>26</v>
      </c>
      <c r="G67" s="29">
        <f t="shared" si="0"/>
        <v>0</v>
      </c>
      <c r="H67" s="31"/>
      <c r="I67" s="41">
        <v>0</v>
      </c>
      <c r="J67" s="29">
        <v>0</v>
      </c>
      <c r="K67" s="29">
        <v>0</v>
      </c>
      <c r="L67" s="29">
        <v>0</v>
      </c>
      <c r="M67" s="29">
        <v>0</v>
      </c>
      <c r="N67" s="29">
        <f>SUM(J67:M67)</f>
        <v>0</v>
      </c>
      <c r="O67" s="29">
        <v>0</v>
      </c>
      <c r="P67" s="29">
        <v>0</v>
      </c>
      <c r="Q67" s="29">
        <v>0</v>
      </c>
      <c r="R67" s="29">
        <v>0</v>
      </c>
      <c r="S67" s="29">
        <f>SUM(O67:R67)</f>
        <v>0</v>
      </c>
      <c r="T67" s="29">
        <v>0</v>
      </c>
      <c r="U67" s="29">
        <v>0</v>
      </c>
      <c r="V67" s="29">
        <v>0</v>
      </c>
      <c r="W67" s="29">
        <v>0</v>
      </c>
      <c r="X67" s="29">
        <f>SUM(T67:W67)</f>
        <v>0</v>
      </c>
      <c r="Y67" s="50"/>
      <c r="Z67" s="50"/>
      <c r="AA67" s="50"/>
      <c r="AB67" s="50"/>
      <c r="AC67" s="63"/>
      <c r="AD67" s="63"/>
      <c r="AE67" s="64"/>
    </row>
    <row r="68" spans="2:31" ht="27" customHeight="1">
      <c r="B68" s="144" t="s">
        <v>33</v>
      </c>
      <c r="C68" s="145"/>
      <c r="D68" s="145"/>
      <c r="E68" s="145"/>
      <c r="F68" s="145"/>
      <c r="G68" s="145"/>
      <c r="H68" s="145"/>
      <c r="I68" s="145"/>
      <c r="J68" s="145"/>
      <c r="K68" s="145"/>
      <c r="L68" s="145"/>
      <c r="M68" s="145"/>
      <c r="N68" s="145"/>
      <c r="O68" s="145"/>
      <c r="P68" s="145"/>
      <c r="Q68" s="145"/>
      <c r="R68" s="145"/>
      <c r="S68" s="145"/>
      <c r="T68" s="145"/>
      <c r="U68" s="145"/>
      <c r="V68" s="145"/>
      <c r="W68" s="145"/>
      <c r="X68" s="145"/>
      <c r="Y68" s="145"/>
      <c r="Z68" s="145"/>
      <c r="AA68" s="145"/>
      <c r="AB68" s="145"/>
      <c r="AC68" s="145"/>
      <c r="AD68" s="145"/>
      <c r="AE68" s="146"/>
    </row>
    <row r="69" spans="2:31">
      <c r="B69" s="143" t="s">
        <v>66</v>
      </c>
      <c r="C69" s="147" t="s">
        <v>94</v>
      </c>
      <c r="D69" s="148"/>
      <c r="E69" s="149"/>
      <c r="F69" s="19" t="s">
        <v>14</v>
      </c>
      <c r="G69" s="29">
        <f>SUM(Y69:AE69)</f>
        <v>0</v>
      </c>
      <c r="H69" s="30"/>
      <c r="I69" s="49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29"/>
      <c r="Z69" s="29"/>
      <c r="AA69" s="29"/>
      <c r="AB69" s="29"/>
      <c r="AC69" s="47"/>
      <c r="AD69" s="47"/>
      <c r="AE69" s="73"/>
    </row>
    <row r="70" spans="2:31" ht="25.5">
      <c r="B70" s="143"/>
      <c r="C70" s="150"/>
      <c r="D70" s="151"/>
      <c r="E70" s="152"/>
      <c r="F70" s="19" t="s">
        <v>26</v>
      </c>
      <c r="G70" s="29">
        <f t="shared" ref="G70:G86" si="1">SUM(Y70:AE70)</f>
        <v>0</v>
      </c>
      <c r="H70" s="31"/>
      <c r="I70" s="49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29"/>
      <c r="Z70" s="29"/>
      <c r="AA70" s="29"/>
      <c r="AB70" s="29"/>
      <c r="AC70" s="47"/>
      <c r="AD70" s="47"/>
      <c r="AE70" s="73"/>
    </row>
    <row r="71" spans="2:31">
      <c r="B71" s="139" t="s">
        <v>61</v>
      </c>
      <c r="C71" s="140" t="s">
        <v>95</v>
      </c>
      <c r="D71" s="140"/>
      <c r="E71" s="140"/>
      <c r="F71" s="19" t="s">
        <v>14</v>
      </c>
      <c r="G71" s="29">
        <f t="shared" si="1"/>
        <v>0</v>
      </c>
      <c r="H71" s="30"/>
      <c r="I71" s="49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29"/>
      <c r="Z71" s="29"/>
      <c r="AA71" s="29"/>
      <c r="AB71" s="29"/>
      <c r="AC71" s="47"/>
      <c r="AD71" s="47"/>
      <c r="AE71" s="73"/>
    </row>
    <row r="72" spans="2:31" ht="27" customHeight="1">
      <c r="B72" s="139"/>
      <c r="C72" s="140"/>
      <c r="D72" s="140"/>
      <c r="E72" s="140"/>
      <c r="F72" s="19" t="s">
        <v>26</v>
      </c>
      <c r="G72" s="29">
        <f t="shared" si="1"/>
        <v>0</v>
      </c>
      <c r="H72" s="31"/>
      <c r="I72" s="49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29"/>
      <c r="Z72" s="29"/>
      <c r="AA72" s="29"/>
      <c r="AB72" s="29"/>
      <c r="AC72" s="47"/>
      <c r="AD72" s="47"/>
      <c r="AE72" s="73"/>
    </row>
    <row r="73" spans="2:31" ht="27" customHeight="1">
      <c r="B73" s="139" t="s">
        <v>80</v>
      </c>
      <c r="C73" s="140" t="s">
        <v>96</v>
      </c>
      <c r="D73" s="140"/>
      <c r="E73" s="140"/>
      <c r="F73" s="19" t="s">
        <v>14</v>
      </c>
      <c r="G73" s="29">
        <f t="shared" si="1"/>
        <v>0</v>
      </c>
      <c r="H73" s="30"/>
      <c r="I73" s="49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29"/>
      <c r="Z73" s="29"/>
      <c r="AA73" s="29"/>
      <c r="AB73" s="29"/>
      <c r="AC73" s="47"/>
      <c r="AD73" s="47"/>
      <c r="AE73" s="73"/>
    </row>
    <row r="74" spans="2:31" ht="27" customHeight="1">
      <c r="B74" s="139"/>
      <c r="C74" s="140"/>
      <c r="D74" s="140"/>
      <c r="E74" s="140"/>
      <c r="F74" s="19" t="s">
        <v>26</v>
      </c>
      <c r="G74" s="29">
        <f t="shared" si="1"/>
        <v>0</v>
      </c>
      <c r="H74" s="31"/>
      <c r="I74" s="49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29"/>
      <c r="Z74" s="29"/>
      <c r="AA74" s="29"/>
      <c r="AB74" s="29"/>
      <c r="AC74" s="47"/>
      <c r="AD74" s="47"/>
      <c r="AE74" s="73"/>
    </row>
    <row r="75" spans="2:31" ht="27" customHeight="1">
      <c r="B75" s="143" t="s">
        <v>82</v>
      </c>
      <c r="C75" s="140" t="s">
        <v>97</v>
      </c>
      <c r="D75" s="140"/>
      <c r="E75" s="140"/>
      <c r="F75" s="19" t="s">
        <v>14</v>
      </c>
      <c r="G75" s="29">
        <f t="shared" si="1"/>
        <v>0</v>
      </c>
      <c r="H75" s="30"/>
      <c r="I75" s="49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29"/>
      <c r="Z75" s="29"/>
      <c r="AA75" s="29"/>
      <c r="AB75" s="29"/>
      <c r="AC75" s="47"/>
      <c r="AD75" s="47"/>
      <c r="AE75" s="73"/>
    </row>
    <row r="76" spans="2:31" ht="27" customHeight="1">
      <c r="B76" s="143"/>
      <c r="C76" s="140"/>
      <c r="D76" s="140"/>
      <c r="E76" s="140"/>
      <c r="F76" s="19" t="s">
        <v>26</v>
      </c>
      <c r="G76" s="29">
        <f t="shared" si="1"/>
        <v>0</v>
      </c>
      <c r="H76" s="31"/>
      <c r="I76" s="49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29"/>
      <c r="Z76" s="29"/>
      <c r="AA76" s="29"/>
      <c r="AB76" s="29"/>
      <c r="AC76" s="47"/>
      <c r="AD76" s="47"/>
      <c r="AE76" s="73"/>
    </row>
    <row r="77" spans="2:31" ht="27" customHeight="1">
      <c r="B77" s="143" t="s">
        <v>84</v>
      </c>
      <c r="C77" s="140" t="s">
        <v>98</v>
      </c>
      <c r="D77" s="140"/>
      <c r="E77" s="140"/>
      <c r="F77" s="19" t="s">
        <v>14</v>
      </c>
      <c r="G77" s="29">
        <f t="shared" si="1"/>
        <v>0</v>
      </c>
      <c r="H77" s="30"/>
      <c r="I77" s="49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29"/>
      <c r="Z77" s="29"/>
      <c r="AA77" s="29"/>
      <c r="AB77" s="29"/>
      <c r="AC77" s="47"/>
      <c r="AD77" s="47"/>
      <c r="AE77" s="73"/>
    </row>
    <row r="78" spans="2:31" ht="27" customHeight="1">
      <c r="B78" s="143"/>
      <c r="C78" s="140"/>
      <c r="D78" s="140"/>
      <c r="E78" s="140"/>
      <c r="F78" s="19" t="s">
        <v>26</v>
      </c>
      <c r="G78" s="29">
        <f t="shared" si="1"/>
        <v>0</v>
      </c>
      <c r="H78" s="31"/>
      <c r="I78" s="49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29"/>
      <c r="Z78" s="29"/>
      <c r="AA78" s="29"/>
      <c r="AB78" s="29"/>
      <c r="AC78" s="47"/>
      <c r="AD78" s="47"/>
      <c r="AE78" s="73"/>
    </row>
    <row r="79" spans="2:31" ht="27" customHeight="1">
      <c r="B79" s="158" t="s">
        <v>86</v>
      </c>
      <c r="C79" s="140" t="s">
        <v>99</v>
      </c>
      <c r="D79" s="140"/>
      <c r="E79" s="140"/>
      <c r="F79" s="19" t="s">
        <v>14</v>
      </c>
      <c r="G79" s="29">
        <f t="shared" si="1"/>
        <v>0</v>
      </c>
      <c r="H79" s="30"/>
      <c r="I79" s="49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29"/>
      <c r="Z79" s="29"/>
      <c r="AA79" s="29"/>
      <c r="AB79" s="29"/>
      <c r="AC79" s="47"/>
      <c r="AD79" s="47"/>
      <c r="AE79" s="73"/>
    </row>
    <row r="80" spans="2:31" ht="27" customHeight="1">
      <c r="B80" s="158"/>
      <c r="C80" s="140"/>
      <c r="D80" s="140"/>
      <c r="E80" s="140"/>
      <c r="F80" s="19" t="s">
        <v>26</v>
      </c>
      <c r="G80" s="29">
        <f t="shared" si="1"/>
        <v>0</v>
      </c>
      <c r="H80" s="31"/>
      <c r="I80" s="49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29"/>
      <c r="Z80" s="29"/>
      <c r="AA80" s="29"/>
      <c r="AB80" s="29"/>
      <c r="AC80" s="47"/>
      <c r="AD80" s="47"/>
      <c r="AE80" s="73"/>
    </row>
    <row r="81" spans="2:31" ht="27" customHeight="1">
      <c r="B81" s="139" t="s">
        <v>88</v>
      </c>
      <c r="C81" s="140" t="s">
        <v>100</v>
      </c>
      <c r="D81" s="140"/>
      <c r="E81" s="140"/>
      <c r="F81" s="19" t="s">
        <v>14</v>
      </c>
      <c r="G81" s="29">
        <f t="shared" si="1"/>
        <v>0</v>
      </c>
      <c r="H81" s="30"/>
      <c r="I81" s="49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29"/>
      <c r="Z81" s="29"/>
      <c r="AA81" s="29"/>
      <c r="AB81" s="29"/>
      <c r="AC81" s="47"/>
      <c r="AD81" s="47"/>
      <c r="AE81" s="73"/>
    </row>
    <row r="82" spans="2:31" ht="27" customHeight="1">
      <c r="B82" s="139"/>
      <c r="C82" s="140"/>
      <c r="D82" s="140"/>
      <c r="E82" s="140"/>
      <c r="F82" s="19" t="s">
        <v>26</v>
      </c>
      <c r="G82" s="29">
        <f t="shared" si="1"/>
        <v>0</v>
      </c>
      <c r="H82" s="31"/>
      <c r="I82" s="49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29"/>
      <c r="Z82" s="29"/>
      <c r="AA82" s="29"/>
      <c r="AB82" s="29"/>
      <c r="AC82" s="47"/>
      <c r="AD82" s="47"/>
      <c r="AE82" s="73"/>
    </row>
    <row r="83" spans="2:31" ht="27" customHeight="1">
      <c r="B83" s="139" t="s">
        <v>90</v>
      </c>
      <c r="C83" s="140" t="s">
        <v>101</v>
      </c>
      <c r="D83" s="140"/>
      <c r="E83" s="140"/>
      <c r="F83" s="19" t="s">
        <v>14</v>
      </c>
      <c r="G83" s="29">
        <f t="shared" si="1"/>
        <v>0</v>
      </c>
      <c r="H83" s="30"/>
      <c r="I83" s="49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29"/>
      <c r="Z83" s="29"/>
      <c r="AA83" s="29"/>
      <c r="AB83" s="29"/>
      <c r="AC83" s="47"/>
      <c r="AD83" s="47"/>
      <c r="AE83" s="73"/>
    </row>
    <row r="84" spans="2:31" ht="27" customHeight="1">
      <c r="B84" s="139"/>
      <c r="C84" s="140"/>
      <c r="D84" s="140"/>
      <c r="E84" s="140"/>
      <c r="F84" s="19" t="s">
        <v>26</v>
      </c>
      <c r="G84" s="29">
        <f t="shared" si="1"/>
        <v>0</v>
      </c>
      <c r="H84" s="31"/>
      <c r="I84" s="49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29"/>
      <c r="Z84" s="29"/>
      <c r="AA84" s="29"/>
      <c r="AB84" s="29"/>
      <c r="AC84" s="47"/>
      <c r="AD84" s="47"/>
      <c r="AE84" s="73"/>
    </row>
    <row r="85" spans="2:31" ht="27" customHeight="1">
      <c r="B85" s="139" t="s">
        <v>92</v>
      </c>
      <c r="C85" s="140" t="s">
        <v>102</v>
      </c>
      <c r="D85" s="140"/>
      <c r="E85" s="140"/>
      <c r="F85" s="19" t="s">
        <v>14</v>
      </c>
      <c r="G85" s="29">
        <f t="shared" si="1"/>
        <v>0</v>
      </c>
      <c r="H85" s="30"/>
      <c r="I85" s="49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29"/>
      <c r="Z85" s="29"/>
      <c r="AA85" s="29"/>
      <c r="AB85" s="29"/>
      <c r="AC85" s="47"/>
      <c r="AD85" s="47"/>
      <c r="AE85" s="73"/>
    </row>
    <row r="86" spans="2:31" ht="27" customHeight="1">
      <c r="B86" s="139"/>
      <c r="C86" s="140"/>
      <c r="D86" s="140"/>
      <c r="E86" s="140"/>
      <c r="F86" s="19" t="s">
        <v>26</v>
      </c>
      <c r="G86" s="29">
        <f t="shared" si="1"/>
        <v>0</v>
      </c>
      <c r="H86" s="31"/>
      <c r="I86" s="49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29"/>
      <c r="Z86" s="29"/>
      <c r="AA86" s="29"/>
      <c r="AB86" s="29"/>
      <c r="AC86" s="47"/>
      <c r="AD86" s="47"/>
      <c r="AE86" s="73"/>
    </row>
    <row r="87" spans="2:31" ht="27" customHeight="1">
      <c r="B87" s="144" t="s">
        <v>34</v>
      </c>
      <c r="C87" s="145"/>
      <c r="D87" s="145"/>
      <c r="E87" s="145"/>
      <c r="F87" s="145"/>
      <c r="G87" s="145"/>
      <c r="H87" s="145"/>
      <c r="I87" s="145"/>
      <c r="J87" s="145"/>
      <c r="K87" s="145"/>
      <c r="L87" s="145"/>
      <c r="M87" s="145"/>
      <c r="N87" s="145"/>
      <c r="O87" s="145"/>
      <c r="P87" s="145"/>
      <c r="Q87" s="145"/>
      <c r="R87" s="145"/>
      <c r="S87" s="145"/>
      <c r="T87" s="145"/>
      <c r="U87" s="145"/>
      <c r="V87" s="145"/>
      <c r="W87" s="145"/>
      <c r="X87" s="145"/>
      <c r="Y87" s="145"/>
      <c r="Z87" s="145"/>
      <c r="AA87" s="145"/>
      <c r="AB87" s="145"/>
      <c r="AC87" s="145"/>
      <c r="AD87" s="145"/>
      <c r="AE87" s="146"/>
    </row>
    <row r="88" spans="2:31" ht="12.75" customHeight="1">
      <c r="B88" s="143" t="s">
        <v>66</v>
      </c>
      <c r="C88" s="147" t="s">
        <v>94</v>
      </c>
      <c r="D88" s="148"/>
      <c r="E88" s="149"/>
      <c r="F88" s="19" t="s">
        <v>14</v>
      </c>
      <c r="G88" s="29">
        <f>SUM(Y88:AE88)</f>
        <v>0</v>
      </c>
      <c r="H88" s="30"/>
      <c r="I88" s="49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29"/>
      <c r="Z88" s="29"/>
      <c r="AA88" s="29"/>
      <c r="AB88" s="29"/>
      <c r="AC88" s="47"/>
      <c r="AD88" s="47"/>
      <c r="AE88" s="73"/>
    </row>
    <row r="89" spans="2:31" ht="25.5">
      <c r="B89" s="143"/>
      <c r="C89" s="150"/>
      <c r="D89" s="151"/>
      <c r="E89" s="152"/>
      <c r="F89" s="19" t="s">
        <v>26</v>
      </c>
      <c r="G89" s="29">
        <f t="shared" ref="G89:G105" si="2">SUM(Y89:AE89)</f>
        <v>0</v>
      </c>
      <c r="H89" s="31"/>
      <c r="I89" s="49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29"/>
      <c r="Z89" s="29"/>
      <c r="AA89" s="29"/>
      <c r="AB89" s="29"/>
      <c r="AC89" s="47"/>
      <c r="AD89" s="47"/>
      <c r="AE89" s="73"/>
    </row>
    <row r="90" spans="2:31" ht="12.75" customHeight="1">
      <c r="B90" s="139" t="s">
        <v>61</v>
      </c>
      <c r="C90" s="140" t="s">
        <v>95</v>
      </c>
      <c r="D90" s="140"/>
      <c r="E90" s="140"/>
      <c r="F90" s="19" t="s">
        <v>14</v>
      </c>
      <c r="G90" s="29">
        <f t="shared" si="2"/>
        <v>0</v>
      </c>
      <c r="H90" s="30"/>
      <c r="I90" s="49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29"/>
      <c r="Z90" s="29"/>
      <c r="AA90" s="29"/>
      <c r="AB90" s="29"/>
      <c r="AC90" s="47"/>
      <c r="AD90" s="47"/>
      <c r="AE90" s="73"/>
    </row>
    <row r="91" spans="2:31" ht="27" customHeight="1">
      <c r="B91" s="139"/>
      <c r="C91" s="140"/>
      <c r="D91" s="140"/>
      <c r="E91" s="140"/>
      <c r="F91" s="19" t="s">
        <v>26</v>
      </c>
      <c r="G91" s="29">
        <f t="shared" si="2"/>
        <v>0</v>
      </c>
      <c r="H91" s="31"/>
      <c r="I91" s="49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29"/>
      <c r="Z91" s="29"/>
      <c r="AA91" s="29"/>
      <c r="AB91" s="29"/>
      <c r="AC91" s="47"/>
      <c r="AD91" s="47"/>
      <c r="AE91" s="73"/>
    </row>
    <row r="92" spans="2:31" ht="27" customHeight="1">
      <c r="B92" s="139" t="s">
        <v>80</v>
      </c>
      <c r="C92" s="140" t="s">
        <v>96</v>
      </c>
      <c r="D92" s="140"/>
      <c r="E92" s="140"/>
      <c r="F92" s="19" t="s">
        <v>14</v>
      </c>
      <c r="G92" s="29">
        <f t="shared" si="2"/>
        <v>0</v>
      </c>
      <c r="H92" s="30"/>
      <c r="I92" s="49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29"/>
      <c r="Z92" s="29"/>
      <c r="AA92" s="29"/>
      <c r="AB92" s="29"/>
      <c r="AC92" s="47"/>
      <c r="AD92" s="47"/>
      <c r="AE92" s="73"/>
    </row>
    <row r="93" spans="2:31" ht="27" customHeight="1">
      <c r="B93" s="139"/>
      <c r="C93" s="140"/>
      <c r="D93" s="140"/>
      <c r="E93" s="140"/>
      <c r="F93" s="19" t="s">
        <v>26</v>
      </c>
      <c r="G93" s="29">
        <f t="shared" si="2"/>
        <v>0</v>
      </c>
      <c r="H93" s="31"/>
      <c r="I93" s="49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29"/>
      <c r="Z93" s="29"/>
      <c r="AA93" s="29"/>
      <c r="AB93" s="29"/>
      <c r="AC93" s="47"/>
      <c r="AD93" s="47"/>
      <c r="AE93" s="73"/>
    </row>
    <row r="94" spans="2:31" ht="27" customHeight="1">
      <c r="B94" s="143" t="s">
        <v>82</v>
      </c>
      <c r="C94" s="140" t="s">
        <v>97</v>
      </c>
      <c r="D94" s="140"/>
      <c r="E94" s="140"/>
      <c r="F94" s="19" t="s">
        <v>14</v>
      </c>
      <c r="G94" s="29">
        <f t="shared" si="2"/>
        <v>0</v>
      </c>
      <c r="H94" s="30"/>
      <c r="I94" s="49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29"/>
      <c r="Z94" s="29"/>
      <c r="AA94" s="29"/>
      <c r="AB94" s="29"/>
      <c r="AC94" s="47"/>
      <c r="AD94" s="47"/>
      <c r="AE94" s="73"/>
    </row>
    <row r="95" spans="2:31" ht="27" customHeight="1">
      <c r="B95" s="143"/>
      <c r="C95" s="140"/>
      <c r="D95" s="140"/>
      <c r="E95" s="140"/>
      <c r="F95" s="19" t="s">
        <v>26</v>
      </c>
      <c r="G95" s="29">
        <f t="shared" si="2"/>
        <v>0</v>
      </c>
      <c r="H95" s="31"/>
      <c r="I95" s="49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29"/>
      <c r="Z95" s="29"/>
      <c r="AA95" s="29"/>
      <c r="AB95" s="29"/>
      <c r="AC95" s="47"/>
      <c r="AD95" s="47"/>
      <c r="AE95" s="73"/>
    </row>
    <row r="96" spans="2:31" ht="27" customHeight="1">
      <c r="B96" s="143" t="s">
        <v>84</v>
      </c>
      <c r="C96" s="140" t="s">
        <v>98</v>
      </c>
      <c r="D96" s="140"/>
      <c r="E96" s="140"/>
      <c r="F96" s="19" t="s">
        <v>14</v>
      </c>
      <c r="G96" s="29">
        <f t="shared" si="2"/>
        <v>0</v>
      </c>
      <c r="H96" s="30"/>
      <c r="I96" s="49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29"/>
      <c r="Z96" s="29"/>
      <c r="AA96" s="29"/>
      <c r="AB96" s="29"/>
      <c r="AC96" s="47"/>
      <c r="AD96" s="47"/>
      <c r="AE96" s="73"/>
    </row>
    <row r="97" spans="2:31" ht="27" customHeight="1">
      <c r="B97" s="143"/>
      <c r="C97" s="140"/>
      <c r="D97" s="140"/>
      <c r="E97" s="140"/>
      <c r="F97" s="19" t="s">
        <v>26</v>
      </c>
      <c r="G97" s="29">
        <f t="shared" si="2"/>
        <v>0</v>
      </c>
      <c r="H97" s="31"/>
      <c r="I97" s="49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29"/>
      <c r="Z97" s="29"/>
      <c r="AA97" s="29"/>
      <c r="AB97" s="29"/>
      <c r="AC97" s="47"/>
      <c r="AD97" s="47"/>
      <c r="AE97" s="73"/>
    </row>
    <row r="98" spans="2:31" ht="27" customHeight="1">
      <c r="B98" s="158" t="s">
        <v>86</v>
      </c>
      <c r="C98" s="140" t="s">
        <v>99</v>
      </c>
      <c r="D98" s="140"/>
      <c r="E98" s="140"/>
      <c r="F98" s="19" t="s">
        <v>14</v>
      </c>
      <c r="G98" s="29">
        <f t="shared" si="2"/>
        <v>0</v>
      </c>
      <c r="H98" s="30"/>
      <c r="I98" s="49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29"/>
      <c r="Z98" s="29"/>
      <c r="AA98" s="29"/>
      <c r="AB98" s="29"/>
      <c r="AC98" s="47"/>
      <c r="AD98" s="47"/>
      <c r="AE98" s="73"/>
    </row>
    <row r="99" spans="2:31" ht="27" customHeight="1">
      <c r="B99" s="158"/>
      <c r="C99" s="140"/>
      <c r="D99" s="140"/>
      <c r="E99" s="140"/>
      <c r="F99" s="19" t="s">
        <v>26</v>
      </c>
      <c r="G99" s="29">
        <f t="shared" si="2"/>
        <v>0</v>
      </c>
      <c r="H99" s="31"/>
      <c r="I99" s="49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29"/>
      <c r="Z99" s="29"/>
      <c r="AA99" s="29"/>
      <c r="AB99" s="29"/>
      <c r="AC99" s="47"/>
      <c r="AD99" s="47"/>
      <c r="AE99" s="73"/>
    </row>
    <row r="100" spans="2:31" ht="27" customHeight="1">
      <c r="B100" s="139" t="s">
        <v>88</v>
      </c>
      <c r="C100" s="140" t="s">
        <v>100</v>
      </c>
      <c r="D100" s="140"/>
      <c r="E100" s="140"/>
      <c r="F100" s="19" t="s">
        <v>14</v>
      </c>
      <c r="G100" s="29">
        <f t="shared" si="2"/>
        <v>0</v>
      </c>
      <c r="H100" s="30"/>
      <c r="I100" s="49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29"/>
      <c r="Z100" s="29"/>
      <c r="AA100" s="29"/>
      <c r="AB100" s="29"/>
      <c r="AC100" s="47"/>
      <c r="AD100" s="47"/>
      <c r="AE100" s="73"/>
    </row>
    <row r="101" spans="2:31" ht="27" customHeight="1">
      <c r="B101" s="139"/>
      <c r="C101" s="140"/>
      <c r="D101" s="140"/>
      <c r="E101" s="140"/>
      <c r="F101" s="19" t="s">
        <v>26</v>
      </c>
      <c r="G101" s="29">
        <f t="shared" si="2"/>
        <v>0</v>
      </c>
      <c r="H101" s="31"/>
      <c r="I101" s="49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29"/>
      <c r="Z101" s="29"/>
      <c r="AA101" s="29"/>
      <c r="AB101" s="29"/>
      <c r="AC101" s="47"/>
      <c r="AD101" s="47"/>
      <c r="AE101" s="73"/>
    </row>
    <row r="102" spans="2:31" ht="27" customHeight="1">
      <c r="B102" s="139" t="s">
        <v>90</v>
      </c>
      <c r="C102" s="140" t="s">
        <v>101</v>
      </c>
      <c r="D102" s="140"/>
      <c r="E102" s="140"/>
      <c r="F102" s="19" t="s">
        <v>14</v>
      </c>
      <c r="G102" s="29">
        <f t="shared" si="2"/>
        <v>0</v>
      </c>
      <c r="H102" s="30"/>
      <c r="I102" s="49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29"/>
      <c r="Z102" s="29"/>
      <c r="AA102" s="29"/>
      <c r="AB102" s="29"/>
      <c r="AC102" s="47"/>
      <c r="AD102" s="47"/>
      <c r="AE102" s="73"/>
    </row>
    <row r="103" spans="2:31" ht="27" customHeight="1">
      <c r="B103" s="139"/>
      <c r="C103" s="140"/>
      <c r="D103" s="140"/>
      <c r="E103" s="140"/>
      <c r="F103" s="19" t="s">
        <v>26</v>
      </c>
      <c r="G103" s="29">
        <f t="shared" si="2"/>
        <v>0</v>
      </c>
      <c r="H103" s="31"/>
      <c r="I103" s="49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29"/>
      <c r="Z103" s="29"/>
      <c r="AA103" s="29"/>
      <c r="AB103" s="29"/>
      <c r="AC103" s="47"/>
      <c r="AD103" s="47"/>
      <c r="AE103" s="73"/>
    </row>
    <row r="104" spans="2:31" ht="27" customHeight="1">
      <c r="B104" s="139" t="s">
        <v>92</v>
      </c>
      <c r="C104" s="140" t="s">
        <v>102</v>
      </c>
      <c r="D104" s="140"/>
      <c r="E104" s="140"/>
      <c r="F104" s="19" t="s">
        <v>14</v>
      </c>
      <c r="G104" s="29">
        <f t="shared" si="2"/>
        <v>0</v>
      </c>
      <c r="H104" s="30"/>
      <c r="I104" s="49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29"/>
      <c r="Z104" s="29"/>
      <c r="AA104" s="29"/>
      <c r="AB104" s="29"/>
      <c r="AC104" s="47"/>
      <c r="AD104" s="47"/>
      <c r="AE104" s="73"/>
    </row>
    <row r="105" spans="2:31" ht="27" customHeight="1">
      <c r="B105" s="139"/>
      <c r="C105" s="140"/>
      <c r="D105" s="140"/>
      <c r="E105" s="140"/>
      <c r="F105" s="19" t="s">
        <v>26</v>
      </c>
      <c r="G105" s="29">
        <f t="shared" si="2"/>
        <v>0</v>
      </c>
      <c r="H105" s="31"/>
      <c r="I105" s="49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29"/>
      <c r="Z105" s="29"/>
      <c r="AA105" s="29"/>
      <c r="AB105" s="29"/>
      <c r="AC105" s="47"/>
      <c r="AD105" s="47"/>
      <c r="AE105" s="73"/>
    </row>
    <row r="106" spans="2:31" ht="27" customHeight="1">
      <c r="B106" s="144" t="s">
        <v>35</v>
      </c>
      <c r="C106" s="145"/>
      <c r="D106" s="145"/>
      <c r="E106" s="145"/>
      <c r="F106" s="145"/>
      <c r="G106" s="145"/>
      <c r="H106" s="145"/>
      <c r="I106" s="145"/>
      <c r="J106" s="145"/>
      <c r="K106" s="145"/>
      <c r="L106" s="145"/>
      <c r="M106" s="145"/>
      <c r="N106" s="145"/>
      <c r="O106" s="145"/>
      <c r="P106" s="145"/>
      <c r="Q106" s="145"/>
      <c r="R106" s="145"/>
      <c r="S106" s="145"/>
      <c r="T106" s="145"/>
      <c r="U106" s="145"/>
      <c r="V106" s="145"/>
      <c r="W106" s="145"/>
      <c r="X106" s="145"/>
      <c r="Y106" s="145"/>
      <c r="Z106" s="145"/>
      <c r="AA106" s="145"/>
      <c r="AB106" s="145"/>
      <c r="AC106" s="145"/>
      <c r="AD106" s="145"/>
      <c r="AE106" s="146"/>
    </row>
    <row r="107" spans="2:31" ht="12.75" customHeight="1">
      <c r="B107" s="143" t="s">
        <v>66</v>
      </c>
      <c r="C107" s="147" t="s">
        <v>94</v>
      </c>
      <c r="D107" s="148"/>
      <c r="E107" s="149"/>
      <c r="F107" s="19" t="s">
        <v>14</v>
      </c>
      <c r="G107" s="29">
        <f>SUM(Y107:AE107)</f>
        <v>0</v>
      </c>
      <c r="H107" s="30"/>
      <c r="I107" s="49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29"/>
      <c r="Z107" s="29"/>
      <c r="AA107" s="29"/>
      <c r="AB107" s="29"/>
      <c r="AC107" s="47"/>
      <c r="AD107" s="47"/>
      <c r="AE107" s="73"/>
    </row>
    <row r="108" spans="2:31" ht="25.5">
      <c r="B108" s="143"/>
      <c r="C108" s="150"/>
      <c r="D108" s="151"/>
      <c r="E108" s="152"/>
      <c r="F108" s="19" t="s">
        <v>26</v>
      </c>
      <c r="G108" s="29">
        <f t="shared" ref="G108:G123" si="3">SUM(Y108:AE108)</f>
        <v>0</v>
      </c>
      <c r="H108" s="31"/>
      <c r="I108" s="49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29"/>
      <c r="Z108" s="29"/>
      <c r="AA108" s="29"/>
      <c r="AB108" s="29"/>
      <c r="AC108" s="47"/>
      <c r="AD108" s="47"/>
      <c r="AE108" s="73"/>
    </row>
    <row r="109" spans="2:31" ht="12.75" customHeight="1">
      <c r="B109" s="139" t="s">
        <v>61</v>
      </c>
      <c r="C109" s="140" t="s">
        <v>95</v>
      </c>
      <c r="D109" s="140"/>
      <c r="E109" s="140"/>
      <c r="F109" s="19" t="s">
        <v>14</v>
      </c>
      <c r="G109" s="29">
        <f t="shared" si="3"/>
        <v>0</v>
      </c>
      <c r="H109" s="30"/>
      <c r="I109" s="49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29"/>
      <c r="Z109" s="29"/>
      <c r="AA109" s="29"/>
      <c r="AB109" s="29"/>
      <c r="AC109" s="47"/>
      <c r="AD109" s="47"/>
      <c r="AE109" s="73"/>
    </row>
    <row r="110" spans="2:31" ht="27" customHeight="1">
      <c r="B110" s="139"/>
      <c r="C110" s="140"/>
      <c r="D110" s="140"/>
      <c r="E110" s="140"/>
      <c r="F110" s="19" t="s">
        <v>26</v>
      </c>
      <c r="G110" s="29">
        <f t="shared" si="3"/>
        <v>0</v>
      </c>
      <c r="H110" s="31"/>
      <c r="I110" s="49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29"/>
      <c r="Z110" s="29"/>
      <c r="AA110" s="29"/>
      <c r="AB110" s="29"/>
      <c r="AC110" s="47"/>
      <c r="AD110" s="47"/>
      <c r="AE110" s="73"/>
    </row>
    <row r="111" spans="2:31" ht="27" customHeight="1">
      <c r="B111" s="139" t="s">
        <v>80</v>
      </c>
      <c r="C111" s="140" t="s">
        <v>96</v>
      </c>
      <c r="D111" s="140"/>
      <c r="E111" s="140"/>
      <c r="F111" s="19" t="s">
        <v>14</v>
      </c>
      <c r="G111" s="29">
        <f t="shared" si="3"/>
        <v>0</v>
      </c>
      <c r="H111" s="30"/>
      <c r="I111" s="49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29"/>
      <c r="Z111" s="29"/>
      <c r="AA111" s="29"/>
      <c r="AB111" s="29"/>
      <c r="AC111" s="47"/>
      <c r="AD111" s="47"/>
      <c r="AE111" s="73"/>
    </row>
    <row r="112" spans="2:31" ht="27" customHeight="1">
      <c r="B112" s="139"/>
      <c r="C112" s="140"/>
      <c r="D112" s="140"/>
      <c r="E112" s="140"/>
      <c r="F112" s="19" t="s">
        <v>26</v>
      </c>
      <c r="G112" s="29">
        <f t="shared" si="3"/>
        <v>0</v>
      </c>
      <c r="H112" s="31"/>
      <c r="I112" s="49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29"/>
      <c r="Z112" s="29"/>
      <c r="AA112" s="29"/>
      <c r="AB112" s="29"/>
      <c r="AC112" s="47"/>
      <c r="AD112" s="47"/>
      <c r="AE112" s="73"/>
    </row>
    <row r="113" spans="2:58" ht="27" customHeight="1">
      <c r="B113" s="143" t="s">
        <v>82</v>
      </c>
      <c r="C113" s="140" t="s">
        <v>97</v>
      </c>
      <c r="D113" s="140"/>
      <c r="E113" s="140"/>
      <c r="F113" s="19" t="s">
        <v>14</v>
      </c>
      <c r="G113" s="29">
        <f t="shared" si="3"/>
        <v>0</v>
      </c>
      <c r="H113" s="30"/>
      <c r="I113" s="49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29"/>
      <c r="Z113" s="29"/>
      <c r="AA113" s="29"/>
      <c r="AB113" s="29"/>
      <c r="AC113" s="47"/>
      <c r="AD113" s="47"/>
      <c r="AE113" s="73"/>
    </row>
    <row r="114" spans="2:58" ht="27" customHeight="1">
      <c r="B114" s="143"/>
      <c r="C114" s="140"/>
      <c r="D114" s="140"/>
      <c r="E114" s="140"/>
      <c r="F114" s="19" t="s">
        <v>26</v>
      </c>
      <c r="G114" s="29">
        <f t="shared" si="3"/>
        <v>0</v>
      </c>
      <c r="H114" s="31"/>
      <c r="I114" s="49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29"/>
      <c r="Z114" s="29"/>
      <c r="AA114" s="29"/>
      <c r="AB114" s="29"/>
      <c r="AC114" s="47"/>
      <c r="AD114" s="47"/>
      <c r="AE114" s="73"/>
    </row>
    <row r="115" spans="2:58" ht="27" customHeight="1">
      <c r="B115" s="143" t="s">
        <v>84</v>
      </c>
      <c r="C115" s="140" t="s">
        <v>98</v>
      </c>
      <c r="D115" s="140"/>
      <c r="E115" s="140"/>
      <c r="F115" s="19" t="s">
        <v>14</v>
      </c>
      <c r="G115" s="29">
        <f t="shared" si="3"/>
        <v>0</v>
      </c>
      <c r="H115" s="30"/>
      <c r="I115" s="49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29"/>
      <c r="Z115" s="29"/>
      <c r="AA115" s="29"/>
      <c r="AB115" s="29"/>
      <c r="AC115" s="47"/>
      <c r="AD115" s="47"/>
      <c r="AE115" s="73"/>
    </row>
    <row r="116" spans="2:58" ht="27" customHeight="1">
      <c r="B116" s="143"/>
      <c r="C116" s="140"/>
      <c r="D116" s="140"/>
      <c r="E116" s="140"/>
      <c r="F116" s="19" t="s">
        <v>26</v>
      </c>
      <c r="G116" s="29">
        <f t="shared" si="3"/>
        <v>0</v>
      </c>
      <c r="H116" s="31"/>
      <c r="I116" s="49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29"/>
      <c r="Z116" s="29"/>
      <c r="AA116" s="29"/>
      <c r="AB116" s="29"/>
      <c r="AC116" s="47"/>
      <c r="AD116" s="47"/>
      <c r="AE116" s="73"/>
    </row>
    <row r="117" spans="2:58" ht="27" customHeight="1">
      <c r="B117" s="158" t="s">
        <v>86</v>
      </c>
      <c r="C117" s="140" t="s">
        <v>99</v>
      </c>
      <c r="D117" s="140"/>
      <c r="E117" s="140"/>
      <c r="F117" s="19" t="s">
        <v>14</v>
      </c>
      <c r="G117" s="29">
        <f t="shared" si="3"/>
        <v>0</v>
      </c>
      <c r="H117" s="30"/>
      <c r="I117" s="49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29"/>
      <c r="Z117" s="29"/>
      <c r="AA117" s="29"/>
      <c r="AB117" s="29"/>
      <c r="AC117" s="47"/>
      <c r="AD117" s="47"/>
      <c r="AE117" s="73"/>
    </row>
    <row r="118" spans="2:58" ht="27" customHeight="1">
      <c r="B118" s="158"/>
      <c r="C118" s="140"/>
      <c r="D118" s="140"/>
      <c r="E118" s="140"/>
      <c r="F118" s="19" t="s">
        <v>26</v>
      </c>
      <c r="G118" s="29">
        <f t="shared" si="3"/>
        <v>0</v>
      </c>
      <c r="H118" s="31"/>
      <c r="I118" s="49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29"/>
      <c r="Z118" s="29"/>
      <c r="AA118" s="29"/>
      <c r="AB118" s="29"/>
      <c r="AC118" s="47"/>
      <c r="AD118" s="47"/>
      <c r="AE118" s="73"/>
    </row>
    <row r="119" spans="2:58" ht="27" customHeight="1">
      <c r="B119" s="139" t="s">
        <v>88</v>
      </c>
      <c r="C119" s="140" t="s">
        <v>100</v>
      </c>
      <c r="D119" s="140"/>
      <c r="E119" s="140"/>
      <c r="F119" s="19" t="s">
        <v>14</v>
      </c>
      <c r="G119" s="29">
        <f t="shared" si="3"/>
        <v>0</v>
      </c>
      <c r="H119" s="30"/>
      <c r="I119" s="49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29"/>
      <c r="Z119" s="29"/>
      <c r="AA119" s="29"/>
      <c r="AB119" s="29"/>
      <c r="AC119" s="47"/>
      <c r="AD119" s="47"/>
      <c r="AE119" s="73"/>
    </row>
    <row r="120" spans="2:58" ht="27" customHeight="1">
      <c r="B120" s="139"/>
      <c r="C120" s="140"/>
      <c r="D120" s="140"/>
      <c r="E120" s="140"/>
      <c r="F120" s="19" t="s">
        <v>26</v>
      </c>
      <c r="G120" s="29">
        <f t="shared" si="3"/>
        <v>0</v>
      </c>
      <c r="H120" s="31"/>
      <c r="I120" s="49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29"/>
      <c r="Z120" s="29"/>
      <c r="AA120" s="29"/>
      <c r="AB120" s="29"/>
      <c r="AC120" s="47"/>
      <c r="AD120" s="47"/>
      <c r="AE120" s="73"/>
    </row>
    <row r="121" spans="2:58" ht="27" customHeight="1">
      <c r="B121" s="139" t="s">
        <v>90</v>
      </c>
      <c r="C121" s="140" t="s">
        <v>101</v>
      </c>
      <c r="D121" s="140"/>
      <c r="E121" s="140"/>
      <c r="F121" s="19" t="s">
        <v>14</v>
      </c>
      <c r="G121" s="29">
        <f t="shared" si="3"/>
        <v>0</v>
      </c>
      <c r="H121" s="30"/>
      <c r="I121" s="49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29"/>
      <c r="Z121" s="29"/>
      <c r="AA121" s="29"/>
      <c r="AB121" s="29"/>
      <c r="AC121" s="47"/>
      <c r="AD121" s="47"/>
      <c r="AE121" s="73"/>
    </row>
    <row r="122" spans="2:58" ht="27" customHeight="1">
      <c r="B122" s="139"/>
      <c r="C122" s="140"/>
      <c r="D122" s="140"/>
      <c r="E122" s="140"/>
      <c r="F122" s="19" t="s">
        <v>26</v>
      </c>
      <c r="G122" s="29">
        <f t="shared" si="3"/>
        <v>0</v>
      </c>
      <c r="H122" s="31"/>
      <c r="I122" s="49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29"/>
      <c r="Z122" s="29"/>
      <c r="AA122" s="29"/>
      <c r="AB122" s="29"/>
      <c r="AC122" s="47"/>
      <c r="AD122" s="47"/>
      <c r="AE122" s="73"/>
    </row>
    <row r="123" spans="2:58" ht="27" customHeight="1">
      <c r="B123" s="139" t="s">
        <v>92</v>
      </c>
      <c r="C123" s="140" t="s">
        <v>102</v>
      </c>
      <c r="D123" s="140"/>
      <c r="E123" s="140"/>
      <c r="F123" s="19" t="s">
        <v>14</v>
      </c>
      <c r="G123" s="29">
        <f t="shared" si="3"/>
        <v>0</v>
      </c>
      <c r="H123" s="30"/>
      <c r="I123" s="49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29"/>
      <c r="Z123" s="29"/>
      <c r="AA123" s="29"/>
      <c r="AB123" s="29"/>
      <c r="AC123" s="47"/>
      <c r="AD123" s="47"/>
      <c r="AE123" s="73"/>
    </row>
    <row r="124" spans="2:58" ht="27" customHeight="1">
      <c r="B124" s="139"/>
      <c r="C124" s="140"/>
      <c r="D124" s="140"/>
      <c r="E124" s="140"/>
      <c r="F124" s="19" t="s">
        <v>26</v>
      </c>
      <c r="G124" s="29">
        <f>SUM(Y124:AE124)</f>
        <v>0</v>
      </c>
      <c r="H124" s="31"/>
      <c r="I124" s="49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29"/>
      <c r="Z124" s="29"/>
      <c r="AA124" s="29"/>
      <c r="AB124" s="29"/>
      <c r="AC124" s="47"/>
      <c r="AD124" s="47"/>
      <c r="AE124" s="73"/>
    </row>
    <row r="125" spans="2:58" ht="30.75" customHeight="1">
      <c r="B125" s="194" t="s">
        <v>12</v>
      </c>
      <c r="C125" s="195"/>
      <c r="D125" s="195"/>
      <c r="E125" s="195"/>
      <c r="F125" s="16"/>
      <c r="G125" s="45">
        <f>SUM(G18,G25,G28,G35,G42,G49,G56,G63,G66,G69,G71,G73,G75,G77,G79,G81,G83,G85,G88,G90,G92,G94,G96,G98,G100,G102,G104,G107,G109,G111,G113,G115,G117,G119,G121,G123)</f>
        <v>0</v>
      </c>
      <c r="H125" s="74"/>
      <c r="I125" s="45">
        <f>SUM(I18,I25,I28,I35,I42,I49,I56,I63,I66,I69,I71,I73,I75,I77,I79,I81,I83,I85,I88,I90,I92,I94,I96,I98,I100,I102,I104,I107,I109,I111,I113,I115,I117,I119,I121,I123)</f>
        <v>0</v>
      </c>
      <c r="J125" s="45">
        <f>SUM(J18,J25,J28,J35,J42,J49,J56,J63,J66,J69,J71,J73,J75,J77,J79,J81,J83,J85,J88,J90,J92,J94,J96,J98,J100,J102,J104,J107,J109,J111,J113,J115,J117,J119,J121,J123)</f>
        <v>0</v>
      </c>
      <c r="K125" s="45">
        <f t="shared" ref="K125:M125" si="4">SUM(K18,K25,K28,K35,K42,K49,K56,K63,K66,K69,K71,K73,K75,K77,K79,K81,K83,K85,K88,K90,K92,K94,K96,K98,K100,K102,K104,K107,K109,K111,K113,K115,K117,K119,K121,K123)</f>
        <v>0</v>
      </c>
      <c r="L125" s="45">
        <f t="shared" si="4"/>
        <v>0</v>
      </c>
      <c r="M125" s="45">
        <f t="shared" si="4"/>
        <v>0</v>
      </c>
      <c r="N125" s="29">
        <f>SUM(J125:M125)</f>
        <v>0</v>
      </c>
      <c r="O125" s="45">
        <f>SUM(O18,O25,O28,O35,O42,O49,O56,O63,O66,O69,O71,O73,O75,O77,O79,O81,O83,O85,O88,O90,O92,O94,O96,O98,O100,O102,O104,O107,O109,O111,O113,O115,O117,O119,O121,O123)</f>
        <v>0</v>
      </c>
      <c r="P125" s="45">
        <f t="shared" ref="P125:R125" si="5">SUM(P18,P25,P28,P35,P42,P49,P56,P63,P66,P69,P71,P73,P75,P77,P79,P81,P83,P85,P88,P90,P92,P94,P96,P98,P100,P102,P104,P107,P109,P111,P113,P115,P117,P119,P121,P123)</f>
        <v>0</v>
      </c>
      <c r="Q125" s="45">
        <f t="shared" si="5"/>
        <v>0</v>
      </c>
      <c r="R125" s="45">
        <f t="shared" si="5"/>
        <v>0</v>
      </c>
      <c r="S125" s="29">
        <f>SUM(O125:R125)</f>
        <v>0</v>
      </c>
      <c r="T125" s="45">
        <f>SUM(T18,T25,T28,T35,T42,T49,T56,T63,T66,T69,T71,T73,T75,T77,T79,T81,T83,T85,T88,T90,T92,T94,T96,T98,T100,T102,T104,T107,T109,T111,T113,T115,T117,T119,T121,T123)</f>
        <v>0</v>
      </c>
      <c r="U125" s="45">
        <f t="shared" ref="U125:W125" si="6">SUM(U18,U25,U28,U35,U42,U49,U56,U63,U66,U69,U71,U73,U75,U77,U79,U81,U83,U85,U88,U90,U92,U94,U96,U98,U100,U102,U104,U107,U109,U111,U113,U115,U117,U119,U121,U123)</f>
        <v>0</v>
      </c>
      <c r="V125" s="45">
        <f t="shared" si="6"/>
        <v>0</v>
      </c>
      <c r="W125" s="45">
        <f t="shared" si="6"/>
        <v>0</v>
      </c>
      <c r="X125" s="29">
        <f>SUM(T125:W125)</f>
        <v>0</v>
      </c>
      <c r="Y125" s="45">
        <f>SUM(Y18,Y25,Y28,Y35,Y42,Y49,Y56,Y63,Y66,Y69,Y71,Y73,Y75,Y77,Y79,Y81,Y83,Y85,Y88,Y90,Y92,Y94,Y96,Y98,Y100,Y102,Y104,Y107,Y109,Y111,Y113,Y115,Y117,Y119,Y121,Y123)</f>
        <v>0</v>
      </c>
      <c r="Z125" s="45">
        <f t="shared" ref="Z125:AE125" si="7">SUM(Z18,Z25,Z28,Z35,Z42,Z49,Z56,Z63,Z66,Z69,Z71,Z73,Z75,Z77,Z79,Z81,Z83,Z85,Z88,Z90,Z92,Z94,Z96,Z98,Z100,Z102,Z104,Z107,Z109,Z111,Z113,Z115,Z117,Z119,Z121,Z123)</f>
        <v>0</v>
      </c>
      <c r="AA125" s="45">
        <f t="shared" si="7"/>
        <v>0</v>
      </c>
      <c r="AB125" s="45">
        <f t="shared" si="7"/>
        <v>0</v>
      </c>
      <c r="AC125" s="45">
        <f t="shared" si="7"/>
        <v>0</v>
      </c>
      <c r="AD125" s="45">
        <f t="shared" si="7"/>
        <v>0</v>
      </c>
      <c r="AE125" s="45">
        <f t="shared" si="7"/>
        <v>0</v>
      </c>
    </row>
    <row r="126" spans="2:58" s="21" customFormat="1" ht="31.5" customHeight="1">
      <c r="B126" s="159" t="s">
        <v>11</v>
      </c>
      <c r="C126" s="160"/>
      <c r="D126" s="160"/>
      <c r="E126" s="160"/>
      <c r="F126" s="20"/>
      <c r="G126" s="45">
        <f>SUM(G21,G26,G31,G38,G45,G52,G59,G64,G67,G70,G72,G74,G76,G78,G80,G82,G84,G86,G89,G91,G93,G95,G97,G99,G101,G103,G105,G108,G110,G112,G114,G116,G118,G120,G122,G124)</f>
        <v>0</v>
      </c>
      <c r="H126" s="45">
        <f>SUM(H21,H26,H31,H38,H45,H52,H59,H64,H67,H70,H72,H74,H76,H78,H80,H82,H84,H86,H89,H91,H93,H95,H97,H99,H101,H103,H105,H108,H110,H112,H114,H116,H118,H120,H122,H124)</f>
        <v>0</v>
      </c>
      <c r="I126" s="45">
        <f>SUM(I21,I26,I31,I38,I45,I52,I59,I64,I67,I70,I72,I74,I76,I78,I80,I82,I84,I86,I89,I91,I93,I95,I97,I99,I101,I103,I105,I108,I110,I112,I114,I116,I118,I120,I122,I124)</f>
        <v>0</v>
      </c>
      <c r="J126" s="45">
        <f>SUM(J21,J26,J31,J38,J45,J52,J59,J64,J67,J70,J72,J74,J76,J78,J80,J82,J84,J86,J89,J91,J93,J95,J97,J99,J101,J103,J105,J108,J110,J112,J114,J116,J118,J120,J122,J124)</f>
        <v>0</v>
      </c>
      <c r="K126" s="45">
        <f t="shared" ref="K126:M126" si="8">SUM(K21,K26,K31,K38,K45,K52,K59,K64,K67,K70,K72,K74,K76,K78,K80,K82,K84,K86,K89,K91,K93,K95,K97,K99,K101,K103,K105,K108,K110,K112,K114,K116,K118,K120,K122,K124)</f>
        <v>0</v>
      </c>
      <c r="L126" s="45">
        <f t="shared" si="8"/>
        <v>0</v>
      </c>
      <c r="M126" s="45">
        <f t="shared" si="8"/>
        <v>0</v>
      </c>
      <c r="N126" s="29">
        <f>SUM(J126:M126)</f>
        <v>0</v>
      </c>
      <c r="O126" s="45">
        <f>SUM(O21,O26,O31,O38,O45,O52,O59,O64,O67,O70,O72,O74,O76,O78,O80,O82,O84,O86,O89,O91,O93,O95,O97,O99,O101,O103,O105,O108,O110,O112,O114,O116,O118,O120,O122,O124)</f>
        <v>0</v>
      </c>
      <c r="P126" s="45">
        <f t="shared" ref="P126:R126" si="9">SUM(P21,P26,P31,P38,P45,P52,P59,P64,P67,P70,P72,P74,P76,P78,P80,P82,P84,P86,P89,P91,P93,P95,P97,P99,P101,P103,P105,P108,P110,P112,P114,P116,P118,P120,P122,P124)</f>
        <v>0</v>
      </c>
      <c r="Q126" s="45">
        <f t="shared" si="9"/>
        <v>0</v>
      </c>
      <c r="R126" s="45">
        <f t="shared" si="9"/>
        <v>0</v>
      </c>
      <c r="S126" s="29">
        <f>SUM(O126:R126)</f>
        <v>0</v>
      </c>
      <c r="T126" s="45">
        <f>SUM(T21,T26,T31,T38,T45,T52,T59,T64,T67,T70,T72,T74,T76,T78,T80,T82,T84,T86,T89,T91,T93,T95,T97,T99,T101,T103,T105,T108,T110,T112,T114,T116,T118,T120,T122,T124)</f>
        <v>0</v>
      </c>
      <c r="U126" s="45">
        <f t="shared" ref="U126:W126" si="10">SUM(U21,U26,U31,U38,U45,U52,U59,U64,U67,U70,U72,U74,U76,U78,U80,U82,U84,U86,U89,U91,U93,U95,U97,U99,U101,U103,U105,U108,U110,U112,U114,U116,U118,U120,U122,U124)</f>
        <v>0</v>
      </c>
      <c r="V126" s="45">
        <f t="shared" si="10"/>
        <v>0</v>
      </c>
      <c r="W126" s="45">
        <f t="shared" si="10"/>
        <v>0</v>
      </c>
      <c r="X126" s="29">
        <f>SUM(T126:W126)</f>
        <v>0</v>
      </c>
      <c r="Y126" s="45">
        <f>SUM(Y21,Y26,Y31,Y38,Y45,Y52,Y59,Y64,Y67,Y70,Y72,Y74,Y76,Y78,Y80,Y82,Y84,Y86,Y89,Y91,Y93,Y95,Y97,Y99,Y101,Y103,Y105,Y108,Y110,Y112,Y114,Y116,Y118,Y120,Y122,Y124)</f>
        <v>0</v>
      </c>
      <c r="Z126" s="45">
        <f t="shared" ref="Z126:AE126" si="11">SUM(Z21,Z26,Z31,Z38,Z45,Z52,Z59,Z64,Z67,Z70,Z72,Z74,Z76,Z78,Z80,Z82,Z84,Z86,Z89,Z91,Z93,Z95,Z97,Z99,Z101,Z103,Z105,Z108,Z110,Z112,Z114,Z116,Z118,Z120,Z122,Z124)</f>
        <v>0</v>
      </c>
      <c r="AA126" s="45">
        <f t="shared" si="11"/>
        <v>0</v>
      </c>
      <c r="AB126" s="45">
        <f t="shared" si="11"/>
        <v>0</v>
      </c>
      <c r="AC126" s="45">
        <f t="shared" si="11"/>
        <v>0</v>
      </c>
      <c r="AD126" s="45">
        <f t="shared" si="11"/>
        <v>0</v>
      </c>
      <c r="AE126" s="45">
        <f t="shared" si="11"/>
        <v>0</v>
      </c>
      <c r="AF126" s="34"/>
      <c r="AG126" s="34"/>
      <c r="AH126" s="34"/>
      <c r="AI126" s="34"/>
      <c r="AJ126" s="34"/>
      <c r="AK126" s="34"/>
      <c r="AL126" s="34"/>
      <c r="AM126" s="34"/>
      <c r="AN126" s="34"/>
      <c r="AO126" s="34"/>
      <c r="AP126" s="34"/>
      <c r="AQ126" s="34"/>
      <c r="AR126" s="34"/>
      <c r="AS126" s="34"/>
      <c r="AT126" s="34"/>
      <c r="AU126" s="34"/>
      <c r="AV126" s="34"/>
      <c r="AW126" s="34"/>
      <c r="AX126" s="34"/>
      <c r="AY126" s="34"/>
      <c r="AZ126" s="34"/>
      <c r="BA126" s="34"/>
      <c r="BB126" s="34"/>
      <c r="BC126" s="34"/>
      <c r="BD126" s="34"/>
      <c r="BE126" s="34"/>
      <c r="BF126" s="34"/>
    </row>
    <row r="127" spans="2:58" ht="36.75" customHeight="1">
      <c r="B127" s="176" t="s">
        <v>15</v>
      </c>
      <c r="C127" s="177"/>
      <c r="D127" s="177"/>
      <c r="E127" s="177"/>
      <c r="F127" s="16"/>
      <c r="G127" s="43">
        <f>I127+N127+S127+X127+SUM(Y127:AE127)</f>
        <v>0</v>
      </c>
      <c r="H127" s="44">
        <v>0</v>
      </c>
      <c r="I127" s="44">
        <v>0</v>
      </c>
      <c r="J127" s="44">
        <v>0</v>
      </c>
      <c r="K127" s="44">
        <v>0</v>
      </c>
      <c r="L127" s="44">
        <v>0</v>
      </c>
      <c r="M127" s="44">
        <v>0</v>
      </c>
      <c r="N127" s="48">
        <f>SUM(J127:M127)</f>
        <v>0</v>
      </c>
      <c r="O127" s="44">
        <v>0</v>
      </c>
      <c r="P127" s="44">
        <v>0</v>
      </c>
      <c r="Q127" s="44">
        <v>0</v>
      </c>
      <c r="R127" s="44">
        <v>0</v>
      </c>
      <c r="S127" s="48">
        <f>SUM(O127:R127)</f>
        <v>0</v>
      </c>
      <c r="T127" s="44">
        <v>0</v>
      </c>
      <c r="U127" s="44">
        <v>0</v>
      </c>
      <c r="V127" s="44">
        <v>0</v>
      </c>
      <c r="W127" s="44">
        <v>0</v>
      </c>
      <c r="X127" s="48">
        <f>SUM(T127:W127)</f>
        <v>0</v>
      </c>
      <c r="Y127" s="48"/>
      <c r="Z127" s="48"/>
      <c r="AA127" s="48"/>
      <c r="AB127" s="48"/>
      <c r="AC127" s="48"/>
      <c r="AD127" s="48"/>
      <c r="AE127" s="76"/>
    </row>
    <row r="128" spans="2:58" ht="36.75" customHeight="1" thickBot="1">
      <c r="B128" s="156" t="s">
        <v>13</v>
      </c>
      <c r="C128" s="157"/>
      <c r="D128" s="157"/>
      <c r="E128" s="157"/>
      <c r="F128" s="77"/>
      <c r="G128" s="78">
        <f>G125-G126</f>
        <v>0</v>
      </c>
      <c r="H128" s="79"/>
      <c r="I128" s="80">
        <f t="shared" ref="I128:X128" si="12">I125-I126</f>
        <v>0</v>
      </c>
      <c r="J128" s="80">
        <f t="shared" si="12"/>
        <v>0</v>
      </c>
      <c r="K128" s="80">
        <f t="shared" si="12"/>
        <v>0</v>
      </c>
      <c r="L128" s="80">
        <f t="shared" si="12"/>
        <v>0</v>
      </c>
      <c r="M128" s="80">
        <f t="shared" si="12"/>
        <v>0</v>
      </c>
      <c r="N128" s="80">
        <f t="shared" si="12"/>
        <v>0</v>
      </c>
      <c r="O128" s="80">
        <f t="shared" si="12"/>
        <v>0</v>
      </c>
      <c r="P128" s="80">
        <f t="shared" si="12"/>
        <v>0</v>
      </c>
      <c r="Q128" s="80">
        <f t="shared" si="12"/>
        <v>0</v>
      </c>
      <c r="R128" s="80">
        <f t="shared" si="12"/>
        <v>0</v>
      </c>
      <c r="S128" s="80">
        <f t="shared" si="12"/>
        <v>0</v>
      </c>
      <c r="T128" s="80">
        <f t="shared" si="12"/>
        <v>0</v>
      </c>
      <c r="U128" s="80">
        <f t="shared" si="12"/>
        <v>0</v>
      </c>
      <c r="V128" s="80">
        <f t="shared" si="12"/>
        <v>0</v>
      </c>
      <c r="W128" s="80">
        <f t="shared" si="12"/>
        <v>0</v>
      </c>
      <c r="X128" s="80">
        <f t="shared" si="12"/>
        <v>0</v>
      </c>
      <c r="Y128" s="80">
        <f t="shared" ref="Y128:AE128" si="13">Y125-Y126</f>
        <v>0</v>
      </c>
      <c r="Z128" s="80">
        <f t="shared" si="13"/>
        <v>0</v>
      </c>
      <c r="AA128" s="80">
        <f t="shared" si="13"/>
        <v>0</v>
      </c>
      <c r="AB128" s="80">
        <f t="shared" si="13"/>
        <v>0</v>
      </c>
      <c r="AC128" s="80">
        <f t="shared" si="13"/>
        <v>0</v>
      </c>
      <c r="AD128" s="80">
        <f t="shared" si="13"/>
        <v>0</v>
      </c>
      <c r="AE128" s="81">
        <f t="shared" si="13"/>
        <v>0</v>
      </c>
    </row>
    <row r="129" spans="2:28" ht="39.75" hidden="1" customHeight="1">
      <c r="B129" s="52"/>
      <c r="C129" s="173" t="s">
        <v>11</v>
      </c>
      <c r="D129" s="174"/>
      <c r="E129" s="175"/>
      <c r="F129" s="54"/>
      <c r="G129" s="55"/>
      <c r="H129" s="55"/>
      <c r="I129" s="55"/>
      <c r="J129" s="55"/>
      <c r="K129" s="55"/>
      <c r="L129" s="55"/>
      <c r="M129" s="55"/>
      <c r="N129" s="55"/>
      <c r="O129" s="55"/>
      <c r="P129" s="55"/>
      <c r="Q129" s="55"/>
      <c r="R129" s="55"/>
      <c r="S129" s="55"/>
      <c r="T129" s="55"/>
      <c r="U129" s="55"/>
      <c r="V129" s="55"/>
      <c r="W129" s="55"/>
      <c r="X129" s="55"/>
      <c r="Y129" s="32"/>
      <c r="Z129" s="32"/>
      <c r="AA129" s="32"/>
      <c r="AB129" s="32"/>
    </row>
    <row r="130" spans="2:28" ht="39.75" customHeight="1" thickTop="1" thickBot="1">
      <c r="B130" s="153" t="s">
        <v>30</v>
      </c>
      <c r="C130" s="154"/>
      <c r="D130" s="154"/>
      <c r="E130" s="154"/>
      <c r="F130" s="82" t="e">
        <f>H126/G126</f>
        <v>#DIV/0!</v>
      </c>
      <c r="G130" s="32"/>
      <c r="H130" s="32"/>
      <c r="I130" s="32"/>
      <c r="J130" s="32"/>
      <c r="K130" s="32"/>
      <c r="L130" s="32"/>
      <c r="M130" s="32"/>
      <c r="N130" s="32"/>
      <c r="O130" s="32"/>
      <c r="P130" s="32"/>
      <c r="Q130" s="32"/>
      <c r="R130" s="3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</row>
    <row r="131" spans="2:28" ht="39.75" customHeight="1">
      <c r="B131" s="4"/>
      <c r="C131" s="8"/>
      <c r="D131" s="8"/>
      <c r="E131" s="8"/>
      <c r="F131" s="22"/>
      <c r="G131" s="32"/>
      <c r="H131" s="32"/>
      <c r="I131" s="32"/>
      <c r="J131" s="32"/>
      <c r="K131" s="32"/>
      <c r="L131" s="32"/>
      <c r="M131" s="32"/>
      <c r="N131" s="32"/>
      <c r="O131" s="32"/>
      <c r="P131" s="32"/>
      <c r="Q131" s="32"/>
      <c r="R131" s="3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</row>
    <row r="132" spans="2:28" ht="39.75" customHeight="1">
      <c r="B132" s="4"/>
      <c r="C132" s="10" t="s">
        <v>18</v>
      </c>
      <c r="D132" s="8"/>
      <c r="E132" s="8"/>
      <c r="F132" s="9"/>
      <c r="G132" s="32"/>
      <c r="H132" s="32"/>
      <c r="I132" s="32"/>
      <c r="J132" s="32"/>
      <c r="K132" s="32"/>
      <c r="L132" s="32"/>
      <c r="M132" s="32"/>
      <c r="N132" s="32"/>
      <c r="O132" s="32"/>
      <c r="P132" s="32"/>
      <c r="Q132" s="32"/>
      <c r="R132" s="3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</row>
    <row r="133" spans="2:28" ht="57" customHeight="1">
      <c r="B133" s="4"/>
      <c r="C133" s="190" t="s">
        <v>19</v>
      </c>
      <c r="D133" s="191"/>
      <c r="E133" s="191"/>
      <c r="F133" s="191"/>
      <c r="G133" s="191"/>
      <c r="H133" s="191"/>
      <c r="I133" s="191"/>
      <c r="J133" s="191"/>
      <c r="K133" s="191"/>
      <c r="L133" s="191"/>
      <c r="M133" s="191"/>
      <c r="N133" s="191"/>
      <c r="O133" s="191"/>
      <c r="P133" s="191"/>
      <c r="Q133" s="191"/>
      <c r="R133" s="191"/>
      <c r="S133" s="192"/>
      <c r="T133" s="35"/>
      <c r="U133" s="35"/>
      <c r="V133" s="35"/>
      <c r="W133" s="35"/>
      <c r="X133" s="35"/>
      <c r="Y133" s="35"/>
      <c r="Z133" s="35"/>
      <c r="AA133" s="35"/>
      <c r="AB133" s="35"/>
    </row>
    <row r="134" spans="2:28" ht="15.75" customHeight="1">
      <c r="B134" s="4"/>
      <c r="C134" s="11"/>
      <c r="D134" s="11"/>
      <c r="E134" s="11"/>
      <c r="F134" s="11"/>
      <c r="G134" s="35"/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5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</row>
    <row r="135" spans="2:28" ht="70.5" customHeight="1">
      <c r="B135" s="4"/>
      <c r="C135" s="168" t="s">
        <v>29</v>
      </c>
      <c r="D135" s="169"/>
      <c r="E135" s="169"/>
      <c r="F135" s="169"/>
      <c r="G135" s="169"/>
      <c r="H135" s="169"/>
      <c r="I135" s="169"/>
      <c r="J135" s="169"/>
      <c r="K135" s="169"/>
      <c r="L135" s="169"/>
      <c r="M135" s="169"/>
      <c r="N135" s="169"/>
      <c r="O135" s="169"/>
      <c r="P135" s="169"/>
      <c r="Q135" s="169"/>
      <c r="R135" s="169"/>
      <c r="S135" s="169"/>
      <c r="T135" s="36"/>
      <c r="U135" s="36"/>
      <c r="V135" s="36"/>
      <c r="W135" s="36"/>
      <c r="X135" s="36"/>
      <c r="Y135" s="36"/>
      <c r="Z135" s="36"/>
      <c r="AA135" s="36"/>
      <c r="AB135" s="36"/>
    </row>
    <row r="136" spans="2:28" ht="70.5" customHeight="1">
      <c r="B136" s="4"/>
      <c r="C136" s="17"/>
      <c r="D136" s="18"/>
      <c r="E136" s="18"/>
      <c r="F136" s="18"/>
      <c r="G136" s="36"/>
      <c r="H136" s="36"/>
      <c r="I136" s="36"/>
      <c r="J136" s="36"/>
      <c r="K136" s="36"/>
      <c r="L136" s="36"/>
      <c r="M136" s="36"/>
      <c r="N136" s="36"/>
      <c r="O136" s="36"/>
      <c r="P136" s="36"/>
      <c r="Q136" s="36"/>
      <c r="R136" s="36"/>
      <c r="S136" s="36"/>
      <c r="T136" s="36"/>
      <c r="U136" s="36"/>
      <c r="V136" s="36"/>
      <c r="W136" s="36"/>
      <c r="X136" s="36"/>
      <c r="Y136" s="36"/>
      <c r="Z136" s="36"/>
      <c r="AA136" s="36"/>
      <c r="AB136" s="36"/>
    </row>
    <row r="137" spans="2:28" ht="42" customHeight="1">
      <c r="C137" s="12" t="s">
        <v>23</v>
      </c>
      <c r="D137" s="12" t="s">
        <v>23</v>
      </c>
      <c r="E137" s="12" t="s">
        <v>23</v>
      </c>
      <c r="F137" s="12" t="s">
        <v>23</v>
      </c>
      <c r="G137" s="33" t="s">
        <v>23</v>
      </c>
      <c r="H137" s="33" t="s">
        <v>23</v>
      </c>
      <c r="I137" s="33" t="s">
        <v>23</v>
      </c>
      <c r="J137" s="33" t="s">
        <v>23</v>
      </c>
      <c r="K137" s="33"/>
      <c r="L137" s="33"/>
      <c r="M137" s="33"/>
      <c r="N137" s="33"/>
      <c r="O137" s="33"/>
      <c r="P137" s="33"/>
      <c r="Q137" s="37"/>
      <c r="R137" s="37"/>
      <c r="S137" s="37"/>
      <c r="T137" s="33"/>
      <c r="U137" s="33"/>
      <c r="V137" s="37"/>
      <c r="W137" s="37"/>
      <c r="X137" s="37"/>
      <c r="Y137" s="37"/>
      <c r="Z137" s="37"/>
      <c r="AA137" s="37"/>
      <c r="AB137" s="37"/>
    </row>
    <row r="138" spans="2:28" ht="16.5" customHeight="1">
      <c r="C138" s="170" t="s">
        <v>59</v>
      </c>
      <c r="D138" s="171"/>
      <c r="E138" s="171"/>
      <c r="F138" s="171"/>
      <c r="G138" s="171"/>
      <c r="H138" s="171"/>
      <c r="I138" s="171"/>
      <c r="J138" s="171"/>
      <c r="K138" s="171"/>
      <c r="L138" s="171"/>
      <c r="M138" s="171"/>
      <c r="N138" s="33"/>
      <c r="O138" s="33"/>
      <c r="P138" s="33"/>
      <c r="T138" s="33"/>
      <c r="U138" s="33"/>
    </row>
    <row r="139" spans="2:28" ht="15" customHeight="1"/>
    <row r="140" spans="2:28" ht="15" customHeight="1">
      <c r="C140" s="108" t="s">
        <v>58</v>
      </c>
    </row>
    <row r="141" spans="2:28" ht="15" customHeight="1"/>
    <row r="142" spans="2:28" ht="15" customHeight="1"/>
    <row r="143" spans="2:28" ht="15" customHeight="1"/>
    <row r="144" spans="2:28" ht="15" customHeight="1"/>
    <row r="145" ht="15" customHeight="1"/>
    <row r="146" ht="15" customHeight="1"/>
    <row r="147" ht="15" customHeight="1"/>
  </sheetData>
  <mergeCells count="331">
    <mergeCell ref="C24:S24"/>
    <mergeCell ref="T59:T61"/>
    <mergeCell ref="U59:U61"/>
    <mergeCell ref="V59:V61"/>
    <mergeCell ref="W59:W61"/>
    <mergeCell ref="X59:X61"/>
    <mergeCell ref="T52:T54"/>
    <mergeCell ref="U52:U54"/>
    <mergeCell ref="V52:V54"/>
    <mergeCell ref="W52:W54"/>
    <mergeCell ref="X52:X54"/>
    <mergeCell ref="T56:T58"/>
    <mergeCell ref="U56:U58"/>
    <mergeCell ref="V56:V58"/>
    <mergeCell ref="W56:W58"/>
    <mergeCell ref="X56:X58"/>
    <mergeCell ref="T45:T47"/>
    <mergeCell ref="U45:U47"/>
    <mergeCell ref="V45:V47"/>
    <mergeCell ref="W45:W47"/>
    <mergeCell ref="X45:X47"/>
    <mergeCell ref="T49:T51"/>
    <mergeCell ref="U49:U51"/>
    <mergeCell ref="V49:V51"/>
    <mergeCell ref="W49:W51"/>
    <mergeCell ref="X49:X51"/>
    <mergeCell ref="T38:T40"/>
    <mergeCell ref="U38:U40"/>
    <mergeCell ref="V38:V40"/>
    <mergeCell ref="W38:W40"/>
    <mergeCell ref="X38:X40"/>
    <mergeCell ref="T42:T44"/>
    <mergeCell ref="U42:U44"/>
    <mergeCell ref="V42:V44"/>
    <mergeCell ref="W42:W44"/>
    <mergeCell ref="X42:X44"/>
    <mergeCell ref="W28:W30"/>
    <mergeCell ref="X28:X30"/>
    <mergeCell ref="T31:T33"/>
    <mergeCell ref="U31:U33"/>
    <mergeCell ref="V31:V33"/>
    <mergeCell ref="W31:W33"/>
    <mergeCell ref="X31:X33"/>
    <mergeCell ref="T35:T37"/>
    <mergeCell ref="U35:U37"/>
    <mergeCell ref="V35:V37"/>
    <mergeCell ref="W35:W37"/>
    <mergeCell ref="X35:X37"/>
    <mergeCell ref="V2:X2"/>
    <mergeCell ref="T13:W13"/>
    <mergeCell ref="X13:X14"/>
    <mergeCell ref="T18:T20"/>
    <mergeCell ref="U18:U20"/>
    <mergeCell ref="V18:V20"/>
    <mergeCell ref="W18:W20"/>
    <mergeCell ref="X18:X20"/>
    <mergeCell ref="T21:T23"/>
    <mergeCell ref="U21:U23"/>
    <mergeCell ref="V21:V23"/>
    <mergeCell ref="W21:W23"/>
    <mergeCell ref="X21:X23"/>
    <mergeCell ref="Q2:S2"/>
    <mergeCell ref="K52:K54"/>
    <mergeCell ref="C66:C67"/>
    <mergeCell ref="C133:S133"/>
    <mergeCell ref="H11:H12"/>
    <mergeCell ref="F11:F14"/>
    <mergeCell ref="O21:O23"/>
    <mergeCell ref="P21:P23"/>
    <mergeCell ref="Q21:Q23"/>
    <mergeCell ref="H13:H14"/>
    <mergeCell ref="J52:J54"/>
    <mergeCell ref="J13:M13"/>
    <mergeCell ref="I13:I14"/>
    <mergeCell ref="I52:I54"/>
    <mergeCell ref="B10:D10"/>
    <mergeCell ref="B125:E125"/>
    <mergeCell ref="C17:S17"/>
    <mergeCell ref="N13:N14"/>
    <mergeCell ref="G13:G14"/>
    <mergeCell ref="N49:N51"/>
    <mergeCell ref="O49:O51"/>
    <mergeCell ref="P49:P51"/>
    <mergeCell ref="J31:J33"/>
    <mergeCell ref="K31:K33"/>
    <mergeCell ref="K35:K37"/>
    <mergeCell ref="L35:L37"/>
    <mergeCell ref="M35:M37"/>
    <mergeCell ref="C34:S34"/>
    <mergeCell ref="F35:F37"/>
    <mergeCell ref="G35:G37"/>
    <mergeCell ref="H35:H37"/>
    <mergeCell ref="I35:I37"/>
    <mergeCell ref="J35:J37"/>
    <mergeCell ref="D11:D14"/>
    <mergeCell ref="E11:E14"/>
    <mergeCell ref="I31:I33"/>
    <mergeCell ref="K18:K20"/>
    <mergeCell ref="L18:L20"/>
    <mergeCell ref="M18:M20"/>
    <mergeCell ref="K21:K23"/>
    <mergeCell ref="L21:L23"/>
    <mergeCell ref="M21:M23"/>
    <mergeCell ref="I11:I12"/>
    <mergeCell ref="G11:G12"/>
    <mergeCell ref="B16:X16"/>
    <mergeCell ref="J11:AE12"/>
    <mergeCell ref="Y13:AE13"/>
    <mergeCell ref="C27:S27"/>
    <mergeCell ref="F28:F30"/>
    <mergeCell ref="G28:G30"/>
    <mergeCell ref="H28:H30"/>
    <mergeCell ref="I28:I30"/>
    <mergeCell ref="J28:J30"/>
    <mergeCell ref="K28:K30"/>
    <mergeCell ref="T28:T30"/>
    <mergeCell ref="U28:U30"/>
    <mergeCell ref="V28:V30"/>
    <mergeCell ref="N10:S10"/>
    <mergeCell ref="C129:E129"/>
    <mergeCell ref="B127:E127"/>
    <mergeCell ref="O18:O20"/>
    <mergeCell ref="P18:P20"/>
    <mergeCell ref="Q18:Q20"/>
    <mergeCell ref="R18:R20"/>
    <mergeCell ref="S18:S20"/>
    <mergeCell ref="F21:F23"/>
    <mergeCell ref="F52:F54"/>
    <mergeCell ref="G52:G54"/>
    <mergeCell ref="H52:H54"/>
    <mergeCell ref="F18:F20"/>
    <mergeCell ref="I18:I20"/>
    <mergeCell ref="I21:I23"/>
    <mergeCell ref="F31:F33"/>
    <mergeCell ref="G31:G33"/>
    <mergeCell ref="H31:H33"/>
    <mergeCell ref="O13:R13"/>
    <mergeCell ref="S13:S14"/>
    <mergeCell ref="J18:J20"/>
    <mergeCell ref="J21:J23"/>
    <mergeCell ref="B11:B14"/>
    <mergeCell ref="C11:C14"/>
    <mergeCell ref="C138:M138"/>
    <mergeCell ref="G18:G20"/>
    <mergeCell ref="G21:G23"/>
    <mergeCell ref="H18:H20"/>
    <mergeCell ref="H21:H23"/>
    <mergeCell ref="N18:N20"/>
    <mergeCell ref="N21:N23"/>
    <mergeCell ref="Q28:Q30"/>
    <mergeCell ref="R21:R23"/>
    <mergeCell ref="F38:F40"/>
    <mergeCell ref="G38:G40"/>
    <mergeCell ref="H38:H40"/>
    <mergeCell ref="I38:I40"/>
    <mergeCell ref="J38:J40"/>
    <mergeCell ref="K38:K40"/>
    <mergeCell ref="L38:L40"/>
    <mergeCell ref="M38:M40"/>
    <mergeCell ref="N38:N40"/>
    <mergeCell ref="O38:O40"/>
    <mergeCell ref="P38:P40"/>
    <mergeCell ref="Q38:Q40"/>
    <mergeCell ref="R38:R40"/>
    <mergeCell ref="F49:F51"/>
    <mergeCell ref="F45:F47"/>
    <mergeCell ref="S21:S23"/>
    <mergeCell ref="M49:M51"/>
    <mergeCell ref="C135:S135"/>
    <mergeCell ref="L31:L33"/>
    <mergeCell ref="M31:M33"/>
    <mergeCell ref="L28:L30"/>
    <mergeCell ref="M28:M30"/>
    <mergeCell ref="N28:N30"/>
    <mergeCell ref="O28:O30"/>
    <mergeCell ref="R31:R33"/>
    <mergeCell ref="S31:S33"/>
    <mergeCell ref="N31:N33"/>
    <mergeCell ref="O31:O33"/>
    <mergeCell ref="P31:P33"/>
    <mergeCell ref="Q31:Q33"/>
    <mergeCell ref="R28:R30"/>
    <mergeCell ref="S28:S30"/>
    <mergeCell ref="P28:P30"/>
    <mergeCell ref="N35:N37"/>
    <mergeCell ref="O35:O37"/>
    <mergeCell ref="P35:P37"/>
    <mergeCell ref="Q35:Q37"/>
    <mergeCell ref="R35:R37"/>
    <mergeCell ref="S35:S37"/>
    <mergeCell ref="S38:S40"/>
    <mergeCell ref="C41:S41"/>
    <mergeCell ref="F42:F44"/>
    <mergeCell ref="G42:G44"/>
    <mergeCell ref="H42:H44"/>
    <mergeCell ref="I42:I44"/>
    <mergeCell ref="J42:J44"/>
    <mergeCell ref="K42:K44"/>
    <mergeCell ref="L42:L44"/>
    <mergeCell ref="M42:M44"/>
    <mergeCell ref="N42:N44"/>
    <mergeCell ref="O42:O44"/>
    <mergeCell ref="P42:P44"/>
    <mergeCell ref="Q42:Q44"/>
    <mergeCell ref="R42:R44"/>
    <mergeCell ref="S42:S44"/>
    <mergeCell ref="G45:G47"/>
    <mergeCell ref="H45:H47"/>
    <mergeCell ref="I45:I47"/>
    <mergeCell ref="J45:J47"/>
    <mergeCell ref="K45:K47"/>
    <mergeCell ref="L45:L47"/>
    <mergeCell ref="C48:S48"/>
    <mergeCell ref="N45:N47"/>
    <mergeCell ref="O45:O47"/>
    <mergeCell ref="P45:P47"/>
    <mergeCell ref="Q45:Q47"/>
    <mergeCell ref="R45:R47"/>
    <mergeCell ref="S45:S47"/>
    <mergeCell ref="M45:M47"/>
    <mergeCell ref="G49:G51"/>
    <mergeCell ref="H49:H51"/>
    <mergeCell ref="I49:I51"/>
    <mergeCell ref="J49:J51"/>
    <mergeCell ref="K49:K51"/>
    <mergeCell ref="Q49:Q51"/>
    <mergeCell ref="L52:L54"/>
    <mergeCell ref="L49:L51"/>
    <mergeCell ref="M52:M54"/>
    <mergeCell ref="N52:N54"/>
    <mergeCell ref="O52:O54"/>
    <mergeCell ref="P52:P54"/>
    <mergeCell ref="Q52:Q54"/>
    <mergeCell ref="R52:R54"/>
    <mergeCell ref="S52:S54"/>
    <mergeCell ref="R49:R51"/>
    <mergeCell ref="S49:S51"/>
    <mergeCell ref="F59:F61"/>
    <mergeCell ref="G59:G61"/>
    <mergeCell ref="H59:H61"/>
    <mergeCell ref="I59:I61"/>
    <mergeCell ref="J59:J61"/>
    <mergeCell ref="K59:K61"/>
    <mergeCell ref="C55:S55"/>
    <mergeCell ref="F56:F58"/>
    <mergeCell ref="G56:G58"/>
    <mergeCell ref="H56:H58"/>
    <mergeCell ref="I56:I58"/>
    <mergeCell ref="J56:J58"/>
    <mergeCell ref="K56:K58"/>
    <mergeCell ref="L56:L58"/>
    <mergeCell ref="M56:M58"/>
    <mergeCell ref="N56:N58"/>
    <mergeCell ref="O56:O58"/>
    <mergeCell ref="P56:P58"/>
    <mergeCell ref="Q56:Q58"/>
    <mergeCell ref="R56:R58"/>
    <mergeCell ref="Q59:Q61"/>
    <mergeCell ref="S56:S58"/>
    <mergeCell ref="L59:L61"/>
    <mergeCell ref="M59:M61"/>
    <mergeCell ref="N59:N61"/>
    <mergeCell ref="R59:R61"/>
    <mergeCell ref="S59:S61"/>
    <mergeCell ref="C62:S62"/>
    <mergeCell ref="O59:O61"/>
    <mergeCell ref="P59:P61"/>
    <mergeCell ref="B77:B78"/>
    <mergeCell ref="B81:B82"/>
    <mergeCell ref="B104:B105"/>
    <mergeCell ref="B126:E126"/>
    <mergeCell ref="B123:B124"/>
    <mergeCell ref="C123:E124"/>
    <mergeCell ref="B113:B114"/>
    <mergeCell ref="C113:E114"/>
    <mergeCell ref="B115:B116"/>
    <mergeCell ref="B119:B120"/>
    <mergeCell ref="C119:E120"/>
    <mergeCell ref="B121:B122"/>
    <mergeCell ref="C121:E122"/>
    <mergeCell ref="B107:B108"/>
    <mergeCell ref="C107:E108"/>
    <mergeCell ref="C117:E118"/>
    <mergeCell ref="B130:E130"/>
    <mergeCell ref="D66:D67"/>
    <mergeCell ref="E66:E67"/>
    <mergeCell ref="B88:B89"/>
    <mergeCell ref="B128:E128"/>
    <mergeCell ref="B90:B91"/>
    <mergeCell ref="C90:E91"/>
    <mergeCell ref="B92:B93"/>
    <mergeCell ref="C92:E93"/>
    <mergeCell ref="B94:B95"/>
    <mergeCell ref="C94:E95"/>
    <mergeCell ref="B96:B97"/>
    <mergeCell ref="C96:E97"/>
    <mergeCell ref="B98:B99"/>
    <mergeCell ref="C98:E99"/>
    <mergeCell ref="B100:B101"/>
    <mergeCell ref="C100:E101"/>
    <mergeCell ref="B102:B103"/>
    <mergeCell ref="B83:B84"/>
    <mergeCell ref="C115:E116"/>
    <mergeCell ref="B117:B118"/>
    <mergeCell ref="B79:B80"/>
    <mergeCell ref="C102:E103"/>
    <mergeCell ref="B85:B86"/>
    <mergeCell ref="Z2:AB2"/>
    <mergeCell ref="B109:B110"/>
    <mergeCell ref="C109:E110"/>
    <mergeCell ref="B111:B112"/>
    <mergeCell ref="C111:E112"/>
    <mergeCell ref="C65:S65"/>
    <mergeCell ref="B69:B70"/>
    <mergeCell ref="B71:B72"/>
    <mergeCell ref="C71:E72"/>
    <mergeCell ref="B68:AE68"/>
    <mergeCell ref="B87:AE87"/>
    <mergeCell ref="B106:AE106"/>
    <mergeCell ref="C69:E70"/>
    <mergeCell ref="C88:E89"/>
    <mergeCell ref="C104:E105"/>
    <mergeCell ref="C85:E86"/>
    <mergeCell ref="C83:E84"/>
    <mergeCell ref="C81:E82"/>
    <mergeCell ref="C79:E80"/>
    <mergeCell ref="C77:E78"/>
    <mergeCell ref="C75:E76"/>
    <mergeCell ref="C73:E74"/>
    <mergeCell ref="B73:B74"/>
    <mergeCell ref="B75:B76"/>
  </mergeCells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8" scale="4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F147"/>
  <sheetViews>
    <sheetView showGridLines="0" view="pageBreakPreview" zoomScale="85" zoomScaleNormal="100" zoomScaleSheetLayoutView="85" workbookViewId="0">
      <selection activeCell="Y132" sqref="Y132"/>
    </sheetView>
  </sheetViews>
  <sheetFormatPr defaultRowHeight="12.75"/>
  <cols>
    <col min="1" max="1" width="2.42578125" customWidth="1"/>
    <col min="2" max="2" width="6.7109375" customWidth="1"/>
    <col min="3" max="3" width="30.7109375" customWidth="1"/>
    <col min="4" max="5" width="15.7109375" customWidth="1"/>
    <col min="6" max="6" width="13.7109375" customWidth="1"/>
    <col min="7" max="7" width="17.5703125" style="34" customWidth="1"/>
    <col min="8" max="8" width="17.42578125" style="34" customWidth="1"/>
    <col min="9" max="9" width="19.7109375" style="34" customWidth="1"/>
    <col min="10" max="25" width="12.7109375" style="34" customWidth="1"/>
    <col min="26" max="29" width="12.5703125" style="34" customWidth="1"/>
    <col min="30" max="56" width="9.140625" style="34"/>
  </cols>
  <sheetData>
    <row r="2" spans="2:58">
      <c r="Q2" s="138"/>
      <c r="R2" s="138"/>
      <c r="S2" s="138"/>
      <c r="V2" s="138" t="s">
        <v>57</v>
      </c>
      <c r="W2" s="138"/>
      <c r="X2" s="138"/>
      <c r="Y2" s="46"/>
      <c r="Z2" s="46"/>
    </row>
    <row r="4" spans="2:58" ht="15.75">
      <c r="B4" s="5"/>
      <c r="C4" s="2" t="str">
        <f>'hrf Faza 1'!C4</f>
        <v>Harmonogram rzeczowo - finansowy dla zadania (projektu strategicznego) ...........................</v>
      </c>
      <c r="D4" s="1"/>
      <c r="E4" s="1"/>
      <c r="F4" s="1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</row>
    <row r="5" spans="2:58" ht="15.75">
      <c r="B5" s="5"/>
      <c r="C5" s="2" t="s">
        <v>52</v>
      </c>
      <c r="D5" s="1"/>
      <c r="E5" s="1"/>
      <c r="F5" s="1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</row>
    <row r="6" spans="2:58" ht="15.75">
      <c r="B6" s="5"/>
      <c r="C6" s="13" t="str">
        <f>'hrf Faza 1'!C6</f>
        <v xml:space="preserve">Nazwa skrócona: </v>
      </c>
      <c r="D6" s="14"/>
      <c r="E6" s="14"/>
      <c r="F6" s="1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</row>
    <row r="7" spans="2:58">
      <c r="B7" s="5"/>
      <c r="C7" s="14"/>
      <c r="D7" s="14"/>
      <c r="E7" s="14"/>
      <c r="F7" s="1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</row>
    <row r="8" spans="2:58" ht="15.75">
      <c r="B8" s="6"/>
      <c r="C8" s="13" t="str">
        <f>'hrf Faza 1'!C8</f>
        <v>Numer wniosku o dofinansowanie / umowy …..</v>
      </c>
      <c r="D8" s="15"/>
      <c r="E8" s="15"/>
      <c r="F8" s="3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</row>
    <row r="9" spans="2:58">
      <c r="B9" s="4"/>
      <c r="C9" s="4"/>
      <c r="D9" s="4"/>
      <c r="E9" s="4"/>
      <c r="F9" s="4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</row>
    <row r="10" spans="2:58" ht="13.5" thickBot="1">
      <c r="B10" s="193"/>
      <c r="C10" s="193"/>
      <c r="D10" s="193"/>
      <c r="E10" s="25"/>
      <c r="F10" s="25"/>
      <c r="G10" s="38"/>
      <c r="H10" s="38"/>
      <c r="I10" s="38"/>
      <c r="J10" s="38"/>
      <c r="K10" s="38"/>
      <c r="L10" s="38"/>
      <c r="M10" s="38"/>
      <c r="N10" s="172" t="s">
        <v>24</v>
      </c>
      <c r="O10" s="172"/>
      <c r="P10" s="172"/>
      <c r="Q10" s="172"/>
      <c r="R10" s="172"/>
      <c r="S10" s="172"/>
      <c r="T10" s="51"/>
      <c r="U10" s="51"/>
      <c r="V10" s="51"/>
      <c r="W10" s="51"/>
      <c r="X10" s="51"/>
      <c r="Y10" s="51"/>
      <c r="Z10" s="51"/>
    </row>
    <row r="11" spans="2:58" ht="12.75" customHeight="1" thickTop="1">
      <c r="B11" s="180" t="s">
        <v>4</v>
      </c>
      <c r="C11" s="182" t="s">
        <v>16</v>
      </c>
      <c r="D11" s="182" t="s">
        <v>6</v>
      </c>
      <c r="E11" s="182" t="s">
        <v>7</v>
      </c>
      <c r="F11" s="182" t="s">
        <v>27</v>
      </c>
      <c r="G11" s="201" t="s">
        <v>28</v>
      </c>
      <c r="H11" s="203" t="s">
        <v>10</v>
      </c>
      <c r="I11" s="203" t="s">
        <v>21</v>
      </c>
      <c r="J11" s="185" t="s">
        <v>32</v>
      </c>
      <c r="K11" s="185"/>
      <c r="L11" s="185"/>
      <c r="M11" s="185"/>
      <c r="N11" s="185"/>
      <c r="O11" s="185"/>
      <c r="P11" s="185"/>
      <c r="Q11" s="185"/>
      <c r="R11" s="185"/>
      <c r="S11" s="185"/>
      <c r="T11" s="185"/>
      <c r="U11" s="185"/>
      <c r="V11" s="185"/>
      <c r="W11" s="185"/>
      <c r="X11" s="185"/>
      <c r="Y11" s="185"/>
      <c r="Z11" s="185"/>
      <c r="AA11" s="185"/>
      <c r="AB11" s="185"/>
      <c r="AC11" s="188"/>
    </row>
    <row r="12" spans="2:58" ht="87.75" customHeight="1">
      <c r="B12" s="181"/>
      <c r="C12" s="183"/>
      <c r="D12" s="183"/>
      <c r="E12" s="183"/>
      <c r="F12" s="184"/>
      <c r="G12" s="202"/>
      <c r="H12" s="202"/>
      <c r="I12" s="202"/>
      <c r="J12" s="178"/>
      <c r="K12" s="178"/>
      <c r="L12" s="178"/>
      <c r="M12" s="178"/>
      <c r="N12" s="178"/>
      <c r="O12" s="178"/>
      <c r="P12" s="178"/>
      <c r="Q12" s="178"/>
      <c r="R12" s="178"/>
      <c r="S12" s="178"/>
      <c r="T12" s="178"/>
      <c r="U12" s="178"/>
      <c r="V12" s="178"/>
      <c r="W12" s="178"/>
      <c r="X12" s="178"/>
      <c r="Y12" s="178"/>
      <c r="Z12" s="178"/>
      <c r="AA12" s="178"/>
      <c r="AB12" s="178"/>
      <c r="AC12" s="189"/>
    </row>
    <row r="13" spans="2:58" ht="24.75" customHeight="1">
      <c r="B13" s="181"/>
      <c r="C13" s="183"/>
      <c r="D13" s="184"/>
      <c r="E13" s="184"/>
      <c r="F13" s="184"/>
      <c r="G13" s="204" t="s">
        <v>9</v>
      </c>
      <c r="H13" s="204" t="s">
        <v>9</v>
      </c>
      <c r="I13" s="204" t="s">
        <v>9</v>
      </c>
      <c r="J13" s="204" t="s">
        <v>8</v>
      </c>
      <c r="K13" s="204"/>
      <c r="L13" s="204"/>
      <c r="M13" s="204"/>
      <c r="N13" s="204" t="s">
        <v>17</v>
      </c>
      <c r="O13" s="204" t="s">
        <v>5</v>
      </c>
      <c r="P13" s="205"/>
      <c r="Q13" s="205"/>
      <c r="R13" s="205"/>
      <c r="S13" s="204" t="s">
        <v>17</v>
      </c>
      <c r="T13" s="204" t="s">
        <v>5</v>
      </c>
      <c r="U13" s="205"/>
      <c r="V13" s="205"/>
      <c r="W13" s="205"/>
      <c r="X13" s="204" t="s">
        <v>17</v>
      </c>
      <c r="Y13" s="178" t="s">
        <v>39</v>
      </c>
      <c r="Z13" s="178"/>
      <c r="AA13" s="178"/>
      <c r="AB13" s="178"/>
      <c r="AC13" s="189"/>
    </row>
    <row r="14" spans="2:58" ht="27" customHeight="1">
      <c r="B14" s="181"/>
      <c r="C14" s="183"/>
      <c r="D14" s="184"/>
      <c r="E14" s="184"/>
      <c r="F14" s="184"/>
      <c r="G14" s="204"/>
      <c r="H14" s="204"/>
      <c r="I14" s="204"/>
      <c r="J14" s="40" t="s">
        <v>0</v>
      </c>
      <c r="K14" s="40" t="s">
        <v>1</v>
      </c>
      <c r="L14" s="40" t="s">
        <v>2</v>
      </c>
      <c r="M14" s="40" t="s">
        <v>3</v>
      </c>
      <c r="N14" s="205"/>
      <c r="O14" s="40" t="s">
        <v>0</v>
      </c>
      <c r="P14" s="40" t="s">
        <v>1</v>
      </c>
      <c r="Q14" s="40" t="s">
        <v>2</v>
      </c>
      <c r="R14" s="40" t="s">
        <v>3</v>
      </c>
      <c r="S14" s="205"/>
      <c r="T14" s="40" t="s">
        <v>0</v>
      </c>
      <c r="U14" s="40" t="s">
        <v>1</v>
      </c>
      <c r="V14" s="40" t="s">
        <v>2</v>
      </c>
      <c r="W14" s="40" t="s">
        <v>3</v>
      </c>
      <c r="X14" s="205"/>
      <c r="Y14" s="56" t="s">
        <v>38</v>
      </c>
      <c r="Z14" s="56" t="s">
        <v>38</v>
      </c>
      <c r="AA14" s="56" t="s">
        <v>38</v>
      </c>
      <c r="AB14" s="56" t="s">
        <v>38</v>
      </c>
      <c r="AC14" s="57" t="s">
        <v>38</v>
      </c>
    </row>
    <row r="15" spans="2:58" ht="27" customHeight="1">
      <c r="B15" s="58">
        <v>1</v>
      </c>
      <c r="C15" s="59">
        <v>2</v>
      </c>
      <c r="D15" s="59">
        <v>3</v>
      </c>
      <c r="E15" s="59">
        <v>4</v>
      </c>
      <c r="F15" s="59">
        <v>5</v>
      </c>
      <c r="G15" s="60">
        <v>6</v>
      </c>
      <c r="H15" s="60">
        <v>7</v>
      </c>
      <c r="I15" s="60">
        <v>8</v>
      </c>
      <c r="J15" s="60">
        <v>9</v>
      </c>
      <c r="K15" s="60">
        <v>10</v>
      </c>
      <c r="L15" s="60">
        <v>11</v>
      </c>
      <c r="M15" s="60">
        <v>12</v>
      </c>
      <c r="N15" s="60">
        <v>13</v>
      </c>
      <c r="O15" s="60">
        <v>14</v>
      </c>
      <c r="P15" s="60" t="s">
        <v>20</v>
      </c>
      <c r="Q15" s="60" t="s">
        <v>20</v>
      </c>
      <c r="R15" s="60" t="s">
        <v>20</v>
      </c>
      <c r="S15" s="60" t="s">
        <v>22</v>
      </c>
      <c r="T15" s="60" t="s">
        <v>20</v>
      </c>
      <c r="U15" s="60" t="s">
        <v>20</v>
      </c>
      <c r="V15" s="60" t="s">
        <v>20</v>
      </c>
      <c r="W15" s="60" t="s">
        <v>20</v>
      </c>
      <c r="X15" s="60" t="s">
        <v>22</v>
      </c>
      <c r="Y15" s="60" t="s">
        <v>22</v>
      </c>
      <c r="Z15" s="60" t="s">
        <v>22</v>
      </c>
      <c r="AA15" s="60" t="s">
        <v>22</v>
      </c>
      <c r="AB15" s="60" t="s">
        <v>22</v>
      </c>
      <c r="AC15" s="61" t="s">
        <v>22</v>
      </c>
    </row>
    <row r="16" spans="2:58" s="34" customFormat="1" ht="27" customHeight="1">
      <c r="B16" s="209" t="s">
        <v>36</v>
      </c>
      <c r="C16" s="210"/>
      <c r="D16" s="210"/>
      <c r="E16" s="210"/>
      <c r="F16" s="210"/>
      <c r="G16" s="210"/>
      <c r="H16" s="210"/>
      <c r="I16" s="210"/>
      <c r="J16" s="210"/>
      <c r="K16" s="210"/>
      <c r="L16" s="210"/>
      <c r="M16" s="210"/>
      <c r="N16" s="210"/>
      <c r="O16" s="210"/>
      <c r="P16" s="210"/>
      <c r="Q16" s="210"/>
      <c r="R16" s="210"/>
      <c r="S16" s="210"/>
      <c r="T16" s="210"/>
      <c r="U16" s="210"/>
      <c r="V16" s="210"/>
      <c r="W16" s="210"/>
      <c r="X16" s="210"/>
      <c r="Y16" s="210"/>
      <c r="Z16" s="210"/>
      <c r="AA16" s="210"/>
      <c r="AB16" s="210"/>
      <c r="AC16" s="211"/>
      <c r="BE16"/>
      <c r="BF16"/>
    </row>
    <row r="17" spans="2:58" s="34" customFormat="1" ht="15" customHeight="1">
      <c r="B17" s="143" t="s">
        <v>66</v>
      </c>
      <c r="C17" s="147" t="s">
        <v>94</v>
      </c>
      <c r="D17" s="148"/>
      <c r="E17" s="149"/>
      <c r="F17" s="68" t="s">
        <v>14</v>
      </c>
      <c r="G17" s="42">
        <f>I17</f>
        <v>0</v>
      </c>
      <c r="H17" s="69"/>
      <c r="I17" s="7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62"/>
      <c r="Z17" s="62"/>
      <c r="AA17" s="63"/>
      <c r="AB17" s="63"/>
      <c r="AC17" s="64"/>
      <c r="BE17"/>
      <c r="BF17"/>
    </row>
    <row r="18" spans="2:58" s="34" customFormat="1" ht="25.5">
      <c r="B18" s="143"/>
      <c r="C18" s="150"/>
      <c r="D18" s="151"/>
      <c r="E18" s="152"/>
      <c r="F18" s="68" t="s">
        <v>26</v>
      </c>
      <c r="G18" s="42">
        <f t="shared" ref="G18:G34" si="0">I18</f>
        <v>0</v>
      </c>
      <c r="H18" s="71"/>
      <c r="I18" s="7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62"/>
      <c r="Z18" s="62"/>
      <c r="AA18" s="63"/>
      <c r="AB18" s="63"/>
      <c r="AC18" s="64"/>
      <c r="BE18"/>
      <c r="BF18"/>
    </row>
    <row r="19" spans="2:58" s="34" customFormat="1" ht="15" customHeight="1">
      <c r="B19" s="139" t="s">
        <v>61</v>
      </c>
      <c r="C19" s="140" t="s">
        <v>95</v>
      </c>
      <c r="D19" s="140"/>
      <c r="E19" s="140"/>
      <c r="F19" s="68" t="s">
        <v>14</v>
      </c>
      <c r="G19" s="42">
        <f t="shared" si="0"/>
        <v>0</v>
      </c>
      <c r="H19" s="69"/>
      <c r="I19" s="7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62"/>
      <c r="Z19" s="62"/>
      <c r="AA19" s="63"/>
      <c r="AB19" s="63"/>
      <c r="AC19" s="64"/>
      <c r="BE19"/>
      <c r="BF19"/>
    </row>
    <row r="20" spans="2:58" s="34" customFormat="1" ht="27" customHeight="1">
      <c r="B20" s="139"/>
      <c r="C20" s="140"/>
      <c r="D20" s="140"/>
      <c r="E20" s="140"/>
      <c r="F20" s="68" t="s">
        <v>26</v>
      </c>
      <c r="G20" s="42">
        <f t="shared" si="0"/>
        <v>0</v>
      </c>
      <c r="H20" s="71"/>
      <c r="I20" s="7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62"/>
      <c r="Z20" s="62"/>
      <c r="AA20" s="63"/>
      <c r="AB20" s="63"/>
      <c r="AC20" s="64"/>
      <c r="BE20"/>
      <c r="BF20"/>
    </row>
    <row r="21" spans="2:58" s="34" customFormat="1" ht="27" customHeight="1">
      <c r="B21" s="139" t="s">
        <v>80</v>
      </c>
      <c r="C21" s="140" t="s">
        <v>96</v>
      </c>
      <c r="D21" s="140"/>
      <c r="E21" s="140"/>
      <c r="F21" s="68" t="s">
        <v>14</v>
      </c>
      <c r="G21" s="42">
        <f t="shared" si="0"/>
        <v>0</v>
      </c>
      <c r="H21" s="69"/>
      <c r="I21" s="7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62"/>
      <c r="Z21" s="62"/>
      <c r="AA21" s="63"/>
      <c r="AB21" s="63"/>
      <c r="AC21" s="64"/>
      <c r="BE21"/>
      <c r="BF21"/>
    </row>
    <row r="22" spans="2:58" s="34" customFormat="1" ht="27" customHeight="1">
      <c r="B22" s="139"/>
      <c r="C22" s="140"/>
      <c r="D22" s="140"/>
      <c r="E22" s="140"/>
      <c r="F22" s="68" t="s">
        <v>26</v>
      </c>
      <c r="G22" s="42">
        <f t="shared" si="0"/>
        <v>0</v>
      </c>
      <c r="H22" s="71"/>
      <c r="I22" s="7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62"/>
      <c r="Z22" s="62"/>
      <c r="AA22" s="63"/>
      <c r="AB22" s="63"/>
      <c r="AC22" s="64"/>
      <c r="BE22"/>
      <c r="BF22"/>
    </row>
    <row r="23" spans="2:58" s="34" customFormat="1" ht="27" customHeight="1">
      <c r="B23" s="143" t="s">
        <v>82</v>
      </c>
      <c r="C23" s="140" t="s">
        <v>97</v>
      </c>
      <c r="D23" s="140"/>
      <c r="E23" s="140"/>
      <c r="F23" s="68" t="s">
        <v>14</v>
      </c>
      <c r="G23" s="42">
        <f t="shared" si="0"/>
        <v>0</v>
      </c>
      <c r="H23" s="69"/>
      <c r="I23" s="7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62"/>
      <c r="Z23" s="62"/>
      <c r="AA23" s="63"/>
      <c r="AB23" s="63"/>
      <c r="AC23" s="64"/>
      <c r="BE23"/>
      <c r="BF23"/>
    </row>
    <row r="24" spans="2:58" s="34" customFormat="1" ht="27" customHeight="1">
      <c r="B24" s="143"/>
      <c r="C24" s="140"/>
      <c r="D24" s="140"/>
      <c r="E24" s="140"/>
      <c r="F24" s="68" t="s">
        <v>26</v>
      </c>
      <c r="G24" s="42">
        <f t="shared" si="0"/>
        <v>0</v>
      </c>
      <c r="H24" s="71"/>
      <c r="I24" s="7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62"/>
      <c r="Z24" s="62"/>
      <c r="AA24" s="63"/>
      <c r="AB24" s="63"/>
      <c r="AC24" s="64"/>
      <c r="BE24"/>
      <c r="BF24"/>
    </row>
    <row r="25" spans="2:58" s="34" customFormat="1" ht="27" customHeight="1">
      <c r="B25" s="143" t="s">
        <v>84</v>
      </c>
      <c r="C25" s="140" t="s">
        <v>98</v>
      </c>
      <c r="D25" s="140"/>
      <c r="E25" s="140"/>
      <c r="F25" s="68" t="s">
        <v>14</v>
      </c>
      <c r="G25" s="42">
        <f t="shared" si="0"/>
        <v>0</v>
      </c>
      <c r="H25" s="69"/>
      <c r="I25" s="7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62"/>
      <c r="Z25" s="62"/>
      <c r="AA25" s="63"/>
      <c r="AB25" s="63"/>
      <c r="AC25" s="64"/>
      <c r="BE25"/>
      <c r="BF25"/>
    </row>
    <row r="26" spans="2:58" s="34" customFormat="1" ht="27" customHeight="1">
      <c r="B26" s="143"/>
      <c r="C26" s="140"/>
      <c r="D26" s="140"/>
      <c r="E26" s="140"/>
      <c r="F26" s="68" t="s">
        <v>26</v>
      </c>
      <c r="G26" s="42">
        <f t="shared" si="0"/>
        <v>0</v>
      </c>
      <c r="H26" s="71"/>
      <c r="I26" s="7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62"/>
      <c r="Z26" s="62"/>
      <c r="AA26" s="63"/>
      <c r="AB26" s="63"/>
      <c r="AC26" s="64"/>
      <c r="BE26"/>
      <c r="BF26"/>
    </row>
    <row r="27" spans="2:58" s="34" customFormat="1" ht="27" customHeight="1">
      <c r="B27" s="158" t="s">
        <v>86</v>
      </c>
      <c r="C27" s="140" t="s">
        <v>99</v>
      </c>
      <c r="D27" s="140"/>
      <c r="E27" s="140"/>
      <c r="F27" s="68" t="s">
        <v>14</v>
      </c>
      <c r="G27" s="42">
        <f t="shared" si="0"/>
        <v>0</v>
      </c>
      <c r="H27" s="69"/>
      <c r="I27" s="7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62"/>
      <c r="Z27" s="62"/>
      <c r="AA27" s="63"/>
      <c r="AB27" s="63"/>
      <c r="AC27" s="64"/>
      <c r="BE27"/>
      <c r="BF27"/>
    </row>
    <row r="28" spans="2:58" s="34" customFormat="1" ht="27" customHeight="1">
      <c r="B28" s="158"/>
      <c r="C28" s="140"/>
      <c r="D28" s="140"/>
      <c r="E28" s="140"/>
      <c r="F28" s="68" t="s">
        <v>26</v>
      </c>
      <c r="G28" s="42">
        <f t="shared" si="0"/>
        <v>0</v>
      </c>
      <c r="H28" s="71"/>
      <c r="I28" s="7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62"/>
      <c r="Z28" s="62"/>
      <c r="AA28" s="63"/>
      <c r="AB28" s="63"/>
      <c r="AC28" s="64"/>
      <c r="BE28"/>
      <c r="BF28"/>
    </row>
    <row r="29" spans="2:58" s="34" customFormat="1" ht="27" customHeight="1">
      <c r="B29" s="139" t="s">
        <v>88</v>
      </c>
      <c r="C29" s="140" t="s">
        <v>100</v>
      </c>
      <c r="D29" s="140"/>
      <c r="E29" s="140"/>
      <c r="F29" s="68" t="s">
        <v>14</v>
      </c>
      <c r="G29" s="42">
        <f t="shared" si="0"/>
        <v>0</v>
      </c>
      <c r="H29" s="69"/>
      <c r="I29" s="7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62"/>
      <c r="Z29" s="62"/>
      <c r="AA29" s="63"/>
      <c r="AB29" s="63"/>
      <c r="AC29" s="64"/>
      <c r="BE29"/>
      <c r="BF29"/>
    </row>
    <row r="30" spans="2:58" s="34" customFormat="1" ht="27" customHeight="1">
      <c r="B30" s="139"/>
      <c r="C30" s="140"/>
      <c r="D30" s="140"/>
      <c r="E30" s="140"/>
      <c r="F30" s="68" t="s">
        <v>26</v>
      </c>
      <c r="G30" s="42">
        <f t="shared" si="0"/>
        <v>0</v>
      </c>
      <c r="H30" s="71"/>
      <c r="I30" s="7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62"/>
      <c r="Z30" s="62"/>
      <c r="AA30" s="63"/>
      <c r="AB30" s="63"/>
      <c r="AC30" s="64"/>
      <c r="BE30"/>
      <c r="BF30"/>
    </row>
    <row r="31" spans="2:58" s="34" customFormat="1" ht="27" customHeight="1">
      <c r="B31" s="139" t="s">
        <v>90</v>
      </c>
      <c r="C31" s="140" t="s">
        <v>101</v>
      </c>
      <c r="D31" s="140"/>
      <c r="E31" s="140"/>
      <c r="F31" s="68" t="s">
        <v>14</v>
      </c>
      <c r="G31" s="42">
        <f t="shared" si="0"/>
        <v>0</v>
      </c>
      <c r="H31" s="69"/>
      <c r="I31" s="7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62"/>
      <c r="Z31" s="62"/>
      <c r="AA31" s="63"/>
      <c r="AB31" s="63"/>
      <c r="AC31" s="64"/>
      <c r="BE31"/>
      <c r="BF31"/>
    </row>
    <row r="32" spans="2:58" s="34" customFormat="1" ht="27" customHeight="1">
      <c r="B32" s="139"/>
      <c r="C32" s="140"/>
      <c r="D32" s="140"/>
      <c r="E32" s="140"/>
      <c r="F32" s="68" t="s">
        <v>26</v>
      </c>
      <c r="G32" s="42">
        <f t="shared" si="0"/>
        <v>0</v>
      </c>
      <c r="H32" s="71"/>
      <c r="I32" s="7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62"/>
      <c r="Z32" s="62"/>
      <c r="AA32" s="63"/>
      <c r="AB32" s="63"/>
      <c r="AC32" s="64"/>
      <c r="BE32"/>
      <c r="BF32"/>
    </row>
    <row r="33" spans="2:58" s="34" customFormat="1" ht="27" customHeight="1">
      <c r="B33" s="139" t="s">
        <v>92</v>
      </c>
      <c r="C33" s="140" t="s">
        <v>102</v>
      </c>
      <c r="D33" s="140"/>
      <c r="E33" s="140"/>
      <c r="F33" s="68" t="s">
        <v>14</v>
      </c>
      <c r="G33" s="42">
        <f t="shared" si="0"/>
        <v>0</v>
      </c>
      <c r="H33" s="69"/>
      <c r="I33" s="7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62"/>
      <c r="Z33" s="62"/>
      <c r="AA33" s="63"/>
      <c r="AB33" s="63"/>
      <c r="AC33" s="64"/>
      <c r="BE33"/>
      <c r="BF33"/>
    </row>
    <row r="34" spans="2:58" s="34" customFormat="1" ht="27" customHeight="1">
      <c r="B34" s="139"/>
      <c r="C34" s="140"/>
      <c r="D34" s="140"/>
      <c r="E34" s="140"/>
      <c r="F34" s="68" t="s">
        <v>26</v>
      </c>
      <c r="G34" s="42">
        <f t="shared" si="0"/>
        <v>0</v>
      </c>
      <c r="H34" s="71"/>
      <c r="I34" s="7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62"/>
      <c r="Z34" s="62"/>
      <c r="AA34" s="63"/>
      <c r="AB34" s="63"/>
      <c r="AC34" s="64"/>
      <c r="BE34"/>
      <c r="BF34"/>
    </row>
    <row r="35" spans="2:58" s="34" customFormat="1" ht="27" customHeight="1">
      <c r="B35" s="144" t="s">
        <v>33</v>
      </c>
      <c r="C35" s="145"/>
      <c r="D35" s="145"/>
      <c r="E35" s="145"/>
      <c r="F35" s="145"/>
      <c r="G35" s="145"/>
      <c r="H35" s="145"/>
      <c r="I35" s="145"/>
      <c r="J35" s="145"/>
      <c r="K35" s="145"/>
      <c r="L35" s="145"/>
      <c r="M35" s="145"/>
      <c r="N35" s="145"/>
      <c r="O35" s="145"/>
      <c r="P35" s="145"/>
      <c r="Q35" s="145"/>
      <c r="R35" s="145"/>
      <c r="S35" s="145"/>
      <c r="T35" s="145"/>
      <c r="U35" s="145"/>
      <c r="V35" s="145"/>
      <c r="W35" s="145"/>
      <c r="X35" s="145"/>
      <c r="Y35" s="145"/>
      <c r="Z35" s="145"/>
      <c r="AA35" s="145"/>
      <c r="AB35" s="145"/>
      <c r="AC35" s="146"/>
      <c r="BE35"/>
      <c r="BF35"/>
    </row>
    <row r="36" spans="2:58" s="34" customFormat="1" ht="27" customHeight="1">
      <c r="B36" s="116" t="s">
        <v>103</v>
      </c>
      <c r="C36" s="196" t="s">
        <v>71</v>
      </c>
      <c r="D36" s="197"/>
      <c r="E36" s="197"/>
      <c r="F36" s="197"/>
      <c r="G36" s="197"/>
      <c r="H36" s="197"/>
      <c r="I36" s="197"/>
      <c r="J36" s="197"/>
      <c r="K36" s="197"/>
      <c r="L36" s="197"/>
      <c r="M36" s="197"/>
      <c r="N36" s="197"/>
      <c r="O36" s="197"/>
      <c r="P36" s="197"/>
      <c r="Q36" s="197"/>
      <c r="R36" s="197"/>
      <c r="S36" s="198"/>
      <c r="T36" s="47"/>
      <c r="U36" s="47"/>
      <c r="V36" s="47"/>
      <c r="W36" s="47"/>
      <c r="X36" s="47"/>
      <c r="Y36" s="63"/>
      <c r="Z36" s="63"/>
      <c r="AA36" s="63"/>
      <c r="AB36" s="63"/>
      <c r="AC36" s="64"/>
      <c r="BE36"/>
      <c r="BF36"/>
    </row>
    <row r="37" spans="2:58" s="34" customFormat="1" ht="27" customHeight="1">
      <c r="B37" s="65"/>
      <c r="C37" s="110" t="s">
        <v>63</v>
      </c>
      <c r="D37" s="67"/>
      <c r="E37" s="67"/>
      <c r="F37" s="162" t="s">
        <v>31</v>
      </c>
      <c r="G37" s="161">
        <f>SUM(S37,N37,I37,X37)</f>
        <v>0</v>
      </c>
      <c r="H37" s="165"/>
      <c r="I37" s="165"/>
      <c r="J37" s="161">
        <v>0</v>
      </c>
      <c r="K37" s="161">
        <v>0</v>
      </c>
      <c r="L37" s="161">
        <v>0</v>
      </c>
      <c r="M37" s="161">
        <v>0</v>
      </c>
      <c r="N37" s="161">
        <f>SUM(J37:M39)</f>
        <v>0</v>
      </c>
      <c r="O37" s="161">
        <v>0</v>
      </c>
      <c r="P37" s="161">
        <v>0</v>
      </c>
      <c r="Q37" s="161">
        <v>0</v>
      </c>
      <c r="R37" s="161">
        <v>0</v>
      </c>
      <c r="S37" s="161">
        <f>SUM(O37:R39)</f>
        <v>0</v>
      </c>
      <c r="T37" s="161">
        <v>0</v>
      </c>
      <c r="U37" s="161">
        <v>0</v>
      </c>
      <c r="V37" s="161">
        <v>0</v>
      </c>
      <c r="W37" s="161">
        <v>0</v>
      </c>
      <c r="X37" s="161">
        <f>SUM(T37:W39)</f>
        <v>0</v>
      </c>
      <c r="Y37" s="50"/>
      <c r="Z37" s="50"/>
      <c r="AA37" s="63"/>
      <c r="AB37" s="63"/>
      <c r="AC37" s="64"/>
      <c r="BE37"/>
      <c r="BF37"/>
    </row>
    <row r="38" spans="2:58" s="34" customFormat="1" ht="27" customHeight="1">
      <c r="B38" s="65"/>
      <c r="C38" s="110" t="s">
        <v>67</v>
      </c>
      <c r="D38" s="67"/>
      <c r="E38" s="67"/>
      <c r="F38" s="162"/>
      <c r="G38" s="161"/>
      <c r="H38" s="165"/>
      <c r="I38" s="165"/>
      <c r="J38" s="161"/>
      <c r="K38" s="161"/>
      <c r="L38" s="161"/>
      <c r="M38" s="161"/>
      <c r="N38" s="161"/>
      <c r="O38" s="161"/>
      <c r="P38" s="161"/>
      <c r="Q38" s="161"/>
      <c r="R38" s="161"/>
      <c r="S38" s="161"/>
      <c r="T38" s="161"/>
      <c r="U38" s="161"/>
      <c r="V38" s="161"/>
      <c r="W38" s="161"/>
      <c r="X38" s="161"/>
      <c r="Y38" s="50"/>
      <c r="Z38" s="50"/>
      <c r="AA38" s="63"/>
      <c r="AB38" s="63"/>
      <c r="AC38" s="64"/>
      <c r="BE38"/>
      <c r="BF38"/>
    </row>
    <row r="39" spans="2:58" s="34" customFormat="1" ht="27" customHeight="1">
      <c r="B39" s="65"/>
      <c r="C39" s="110" t="s">
        <v>68</v>
      </c>
      <c r="D39" s="67"/>
      <c r="E39" s="67"/>
      <c r="F39" s="162"/>
      <c r="G39" s="161"/>
      <c r="H39" s="165"/>
      <c r="I39" s="165"/>
      <c r="J39" s="161"/>
      <c r="K39" s="161"/>
      <c r="L39" s="161"/>
      <c r="M39" s="161"/>
      <c r="N39" s="161"/>
      <c r="O39" s="161"/>
      <c r="P39" s="161"/>
      <c r="Q39" s="161"/>
      <c r="R39" s="161"/>
      <c r="S39" s="161"/>
      <c r="T39" s="161"/>
      <c r="U39" s="161"/>
      <c r="V39" s="161"/>
      <c r="W39" s="161"/>
      <c r="X39" s="161"/>
      <c r="Y39" s="50"/>
      <c r="Z39" s="50"/>
      <c r="AA39" s="63"/>
      <c r="AB39" s="63"/>
      <c r="AC39" s="64"/>
      <c r="BE39"/>
      <c r="BF39"/>
    </row>
    <row r="40" spans="2:58" s="34" customFormat="1" ht="27" customHeight="1">
      <c r="B40" s="65"/>
      <c r="C40" s="110" t="s">
        <v>69</v>
      </c>
      <c r="D40" s="67"/>
      <c r="E40" s="67"/>
      <c r="F40" s="162" t="s">
        <v>26</v>
      </c>
      <c r="G40" s="161">
        <f>SUM(S40,N40,I40,X40)</f>
        <v>0</v>
      </c>
      <c r="H40" s="163"/>
      <c r="I40" s="165"/>
      <c r="J40" s="161">
        <v>0</v>
      </c>
      <c r="K40" s="161">
        <v>0</v>
      </c>
      <c r="L40" s="161">
        <v>0</v>
      </c>
      <c r="M40" s="161">
        <v>0</v>
      </c>
      <c r="N40" s="161">
        <f>SUM(J40:M42)</f>
        <v>0</v>
      </c>
      <c r="O40" s="161">
        <v>0</v>
      </c>
      <c r="P40" s="161">
        <v>0</v>
      </c>
      <c r="Q40" s="161">
        <v>0</v>
      </c>
      <c r="R40" s="161">
        <v>0</v>
      </c>
      <c r="S40" s="161">
        <f>SUM(O40:R42)</f>
        <v>0</v>
      </c>
      <c r="T40" s="161">
        <v>0</v>
      </c>
      <c r="U40" s="161">
        <v>0</v>
      </c>
      <c r="V40" s="161">
        <v>0</v>
      </c>
      <c r="W40" s="161">
        <v>0</v>
      </c>
      <c r="X40" s="161">
        <f>SUM(T40:W42)</f>
        <v>0</v>
      </c>
      <c r="Y40" s="50"/>
      <c r="Z40" s="50"/>
      <c r="AA40" s="63"/>
      <c r="AB40" s="63"/>
      <c r="AC40" s="64"/>
      <c r="BE40"/>
      <c r="BF40"/>
    </row>
    <row r="41" spans="2:58" s="34" customFormat="1" ht="27" customHeight="1">
      <c r="B41" s="65"/>
      <c r="C41" s="110" t="s">
        <v>70</v>
      </c>
      <c r="D41" s="67"/>
      <c r="E41" s="67"/>
      <c r="F41" s="162"/>
      <c r="G41" s="161"/>
      <c r="H41" s="163"/>
      <c r="I41" s="165"/>
      <c r="J41" s="161"/>
      <c r="K41" s="161"/>
      <c r="L41" s="161"/>
      <c r="M41" s="161"/>
      <c r="N41" s="161"/>
      <c r="O41" s="161"/>
      <c r="P41" s="161"/>
      <c r="Q41" s="161"/>
      <c r="R41" s="161"/>
      <c r="S41" s="161"/>
      <c r="T41" s="161"/>
      <c r="U41" s="161"/>
      <c r="V41" s="161"/>
      <c r="W41" s="161"/>
      <c r="X41" s="161"/>
      <c r="Y41" s="50"/>
      <c r="Z41" s="50"/>
      <c r="AA41" s="63"/>
      <c r="AB41" s="63"/>
      <c r="AC41" s="64"/>
      <c r="BE41"/>
      <c r="BF41"/>
    </row>
    <row r="42" spans="2:58" s="34" customFormat="1" ht="27" customHeight="1">
      <c r="B42" s="65"/>
      <c r="C42" s="110" t="s">
        <v>64</v>
      </c>
      <c r="D42" s="67"/>
      <c r="E42" s="67"/>
      <c r="F42" s="162"/>
      <c r="G42" s="161"/>
      <c r="H42" s="163"/>
      <c r="I42" s="165"/>
      <c r="J42" s="161"/>
      <c r="K42" s="161"/>
      <c r="L42" s="161"/>
      <c r="M42" s="161"/>
      <c r="N42" s="161"/>
      <c r="O42" s="161"/>
      <c r="P42" s="161"/>
      <c r="Q42" s="161"/>
      <c r="R42" s="161"/>
      <c r="S42" s="161"/>
      <c r="T42" s="161"/>
      <c r="U42" s="161"/>
      <c r="V42" s="161"/>
      <c r="W42" s="161"/>
      <c r="X42" s="161"/>
      <c r="Y42" s="50"/>
      <c r="Z42" s="50"/>
      <c r="AA42" s="63"/>
      <c r="AB42" s="63"/>
      <c r="AC42" s="64"/>
      <c r="BE42"/>
      <c r="BF42"/>
    </row>
    <row r="43" spans="2:58" s="122" customFormat="1" ht="27" customHeight="1">
      <c r="B43" s="118" t="s">
        <v>61</v>
      </c>
      <c r="C43" s="199" t="s">
        <v>62</v>
      </c>
      <c r="D43" s="200"/>
      <c r="E43" s="200"/>
      <c r="F43" s="200"/>
      <c r="G43" s="200"/>
      <c r="H43" s="200"/>
      <c r="I43" s="200"/>
      <c r="J43" s="200"/>
      <c r="K43" s="200"/>
      <c r="L43" s="200"/>
      <c r="M43" s="200"/>
      <c r="N43" s="200"/>
      <c r="O43" s="200"/>
      <c r="P43" s="200"/>
      <c r="Q43" s="200"/>
      <c r="R43" s="200"/>
      <c r="S43" s="200"/>
      <c r="T43" s="119"/>
      <c r="U43" s="119"/>
      <c r="V43" s="119"/>
      <c r="W43" s="119"/>
      <c r="X43" s="119"/>
      <c r="Y43" s="120"/>
      <c r="Z43" s="120"/>
      <c r="AA43" s="120"/>
      <c r="AB43" s="120"/>
      <c r="AC43" s="121"/>
      <c r="AF43" s="117"/>
      <c r="AG43" s="117"/>
      <c r="AH43" s="117"/>
      <c r="AI43" s="117"/>
      <c r="AJ43" s="117"/>
      <c r="AK43" s="117"/>
      <c r="AL43" s="117"/>
      <c r="AM43" s="117"/>
      <c r="AN43" s="117"/>
      <c r="AO43" s="117"/>
      <c r="AP43" s="117"/>
      <c r="AQ43" s="117"/>
      <c r="AR43" s="117"/>
      <c r="AS43" s="117"/>
      <c r="AT43" s="117"/>
      <c r="AU43" s="117"/>
      <c r="AV43" s="117"/>
      <c r="AW43" s="117"/>
      <c r="AX43" s="117"/>
      <c r="AY43" s="117"/>
      <c r="AZ43" s="117"/>
      <c r="BA43" s="117"/>
      <c r="BB43" s="117"/>
      <c r="BC43" s="117"/>
      <c r="BD43" s="117"/>
      <c r="BE43" s="117"/>
      <c r="BF43" s="117"/>
    </row>
    <row r="44" spans="2:58" s="122" customFormat="1" ht="27" customHeight="1">
      <c r="B44" s="123"/>
      <c r="C44" s="124" t="s">
        <v>63</v>
      </c>
      <c r="D44" s="125"/>
      <c r="E44" s="125"/>
      <c r="F44" s="112" t="s">
        <v>14</v>
      </c>
      <c r="G44" s="48">
        <f>SUM(I44,N44,S44,X44)</f>
        <v>0</v>
      </c>
      <c r="H44" s="111"/>
      <c r="I44" s="113"/>
      <c r="J44" s="48">
        <v>0</v>
      </c>
      <c r="K44" s="48">
        <v>0</v>
      </c>
      <c r="L44" s="48">
        <v>0</v>
      </c>
      <c r="M44" s="48">
        <v>0</v>
      </c>
      <c r="N44" s="48">
        <f>SUM(J44:M44)</f>
        <v>0</v>
      </c>
      <c r="O44" s="48">
        <v>0</v>
      </c>
      <c r="P44" s="48">
        <v>0</v>
      </c>
      <c r="Q44" s="48">
        <v>0</v>
      </c>
      <c r="R44" s="48">
        <v>0</v>
      </c>
      <c r="S44" s="48">
        <f>SUM(O44:R44)</f>
        <v>0</v>
      </c>
      <c r="T44" s="48">
        <v>0</v>
      </c>
      <c r="U44" s="48">
        <v>0</v>
      </c>
      <c r="V44" s="48">
        <v>0</v>
      </c>
      <c r="W44" s="48">
        <v>0</v>
      </c>
      <c r="X44" s="48">
        <f>SUM(T44:W44)</f>
        <v>0</v>
      </c>
      <c r="Y44" s="126"/>
      <c r="Z44" s="126"/>
      <c r="AA44" s="126"/>
      <c r="AB44" s="120"/>
      <c r="AC44" s="121"/>
      <c r="AF44" s="117"/>
      <c r="AG44" s="117"/>
      <c r="AH44" s="117"/>
      <c r="AI44" s="117"/>
      <c r="AJ44" s="117"/>
      <c r="AK44" s="117"/>
      <c r="AL44" s="117"/>
      <c r="AM44" s="117"/>
      <c r="AN44" s="117"/>
      <c r="AO44" s="117"/>
      <c r="AP44" s="117"/>
      <c r="AQ44" s="117"/>
      <c r="AR44" s="117"/>
      <c r="AS44" s="117"/>
      <c r="AT44" s="117"/>
      <c r="AU44" s="117"/>
      <c r="AV44" s="117"/>
      <c r="AW44" s="117"/>
      <c r="AX44" s="117"/>
      <c r="AY44" s="117"/>
      <c r="AZ44" s="117"/>
      <c r="BA44" s="117"/>
      <c r="BB44" s="117"/>
      <c r="BC44" s="117"/>
      <c r="BD44" s="117"/>
      <c r="BE44" s="117"/>
      <c r="BF44" s="117"/>
    </row>
    <row r="45" spans="2:58" s="122" customFormat="1" ht="27" customHeight="1">
      <c r="B45" s="123"/>
      <c r="C45" s="124" t="s">
        <v>64</v>
      </c>
      <c r="D45" s="125"/>
      <c r="E45" s="125"/>
      <c r="F45" s="112" t="s">
        <v>26</v>
      </c>
      <c r="G45" s="48">
        <f>SUM(I45,N45,S45,X45)</f>
        <v>0</v>
      </c>
      <c r="H45" s="114"/>
      <c r="I45" s="113"/>
      <c r="J45" s="48">
        <v>0</v>
      </c>
      <c r="K45" s="48">
        <v>0</v>
      </c>
      <c r="L45" s="48">
        <v>0</v>
      </c>
      <c r="M45" s="48">
        <v>0</v>
      </c>
      <c r="N45" s="48">
        <f>SUM(J45:M45)</f>
        <v>0</v>
      </c>
      <c r="O45" s="48">
        <v>0</v>
      </c>
      <c r="P45" s="48">
        <v>0</v>
      </c>
      <c r="Q45" s="48">
        <v>0</v>
      </c>
      <c r="R45" s="48">
        <v>0</v>
      </c>
      <c r="S45" s="48">
        <f>SUM(O45:R45)</f>
        <v>0</v>
      </c>
      <c r="T45" s="48">
        <v>0</v>
      </c>
      <c r="U45" s="48">
        <v>0</v>
      </c>
      <c r="V45" s="48">
        <v>0</v>
      </c>
      <c r="W45" s="48">
        <v>0</v>
      </c>
      <c r="X45" s="48">
        <f>SUM(T45:W45)</f>
        <v>0</v>
      </c>
      <c r="Y45" s="126"/>
      <c r="Z45" s="126"/>
      <c r="AA45" s="126"/>
      <c r="AB45" s="120"/>
      <c r="AC45" s="121"/>
      <c r="AF45" s="117"/>
      <c r="AG45" s="117"/>
      <c r="AH45" s="117"/>
      <c r="AI45" s="117"/>
      <c r="AJ45" s="117"/>
      <c r="AK45" s="117"/>
      <c r="AL45" s="117"/>
      <c r="AM45" s="117"/>
      <c r="AN45" s="117"/>
      <c r="AO45" s="117"/>
      <c r="AP45" s="117"/>
      <c r="AQ45" s="117"/>
      <c r="AR45" s="117"/>
      <c r="AS45" s="117"/>
      <c r="AT45" s="117"/>
      <c r="AU45" s="117"/>
      <c r="AV45" s="117"/>
      <c r="AW45" s="117"/>
      <c r="AX45" s="117"/>
      <c r="AY45" s="117"/>
      <c r="AZ45" s="117"/>
      <c r="BA45" s="117"/>
      <c r="BB45" s="117"/>
      <c r="BC45" s="117"/>
      <c r="BD45" s="117"/>
      <c r="BE45" s="117"/>
      <c r="BF45" s="117"/>
    </row>
    <row r="46" spans="2:58" s="34" customFormat="1" ht="27" customHeight="1">
      <c r="B46" s="116" t="s">
        <v>80</v>
      </c>
      <c r="C46" s="141" t="s">
        <v>81</v>
      </c>
      <c r="D46" s="142"/>
      <c r="E46" s="142"/>
      <c r="F46" s="142"/>
      <c r="G46" s="142"/>
      <c r="H46" s="142"/>
      <c r="I46" s="142"/>
      <c r="J46" s="142"/>
      <c r="K46" s="142"/>
      <c r="L46" s="142"/>
      <c r="M46" s="142"/>
      <c r="N46" s="142"/>
      <c r="O46" s="142"/>
      <c r="P46" s="142"/>
      <c r="Q46" s="142"/>
      <c r="R46" s="142"/>
      <c r="S46" s="142"/>
      <c r="T46" s="47"/>
      <c r="U46" s="47"/>
      <c r="V46" s="47"/>
      <c r="W46" s="47"/>
      <c r="X46" s="47"/>
      <c r="Y46" s="63"/>
      <c r="Z46" s="63"/>
      <c r="AA46" s="63"/>
      <c r="AB46" s="63"/>
      <c r="AC46" s="64"/>
      <c r="BE46"/>
      <c r="BF46"/>
    </row>
    <row r="47" spans="2:58" s="34" customFormat="1" ht="27" customHeight="1">
      <c r="B47" s="72"/>
      <c r="C47" s="110" t="s">
        <v>63</v>
      </c>
      <c r="D47" s="67"/>
      <c r="E47" s="67"/>
      <c r="F47" s="162" t="s">
        <v>14</v>
      </c>
      <c r="G47" s="161">
        <f>SUM(S47,N47,I47,X47)</f>
        <v>0</v>
      </c>
      <c r="H47" s="165"/>
      <c r="I47" s="165"/>
      <c r="J47" s="161">
        <v>0</v>
      </c>
      <c r="K47" s="161">
        <v>0</v>
      </c>
      <c r="L47" s="161">
        <v>0</v>
      </c>
      <c r="M47" s="161">
        <v>0</v>
      </c>
      <c r="N47" s="161">
        <f>SUM(J47:M49)</f>
        <v>0</v>
      </c>
      <c r="O47" s="161">
        <v>0</v>
      </c>
      <c r="P47" s="161">
        <v>0</v>
      </c>
      <c r="Q47" s="161">
        <v>0</v>
      </c>
      <c r="R47" s="161">
        <v>0</v>
      </c>
      <c r="S47" s="161">
        <f>SUM(O47:R49)</f>
        <v>0</v>
      </c>
      <c r="T47" s="161">
        <v>0</v>
      </c>
      <c r="U47" s="161">
        <v>0</v>
      </c>
      <c r="V47" s="161">
        <v>0</v>
      </c>
      <c r="W47" s="161">
        <v>0</v>
      </c>
      <c r="X47" s="161">
        <f>SUM(T47:W49)</f>
        <v>0</v>
      </c>
      <c r="Y47" s="50"/>
      <c r="Z47" s="50"/>
      <c r="AA47" s="63"/>
      <c r="AB47" s="63"/>
      <c r="AC47" s="64"/>
      <c r="BE47"/>
      <c r="BF47"/>
    </row>
    <row r="48" spans="2:58" s="34" customFormat="1" ht="27" customHeight="1">
      <c r="B48" s="72"/>
      <c r="C48" s="110" t="s">
        <v>67</v>
      </c>
      <c r="D48" s="67"/>
      <c r="E48" s="67"/>
      <c r="F48" s="162"/>
      <c r="G48" s="161"/>
      <c r="H48" s="165"/>
      <c r="I48" s="165"/>
      <c r="J48" s="161"/>
      <c r="K48" s="161"/>
      <c r="L48" s="161"/>
      <c r="M48" s="161"/>
      <c r="N48" s="161"/>
      <c r="O48" s="161"/>
      <c r="P48" s="161"/>
      <c r="Q48" s="161"/>
      <c r="R48" s="161"/>
      <c r="S48" s="161"/>
      <c r="T48" s="161"/>
      <c r="U48" s="161"/>
      <c r="V48" s="161"/>
      <c r="W48" s="161"/>
      <c r="X48" s="161"/>
      <c r="Y48" s="50"/>
      <c r="Z48" s="50"/>
      <c r="AA48" s="63"/>
      <c r="AB48" s="63"/>
      <c r="AC48" s="64"/>
      <c r="BE48"/>
      <c r="BF48"/>
    </row>
    <row r="49" spans="2:58" s="34" customFormat="1" ht="27" customHeight="1">
      <c r="B49" s="72"/>
      <c r="C49" s="110" t="s">
        <v>68</v>
      </c>
      <c r="D49" s="67"/>
      <c r="E49" s="67"/>
      <c r="F49" s="162"/>
      <c r="G49" s="161"/>
      <c r="H49" s="165"/>
      <c r="I49" s="165"/>
      <c r="J49" s="161"/>
      <c r="K49" s="161"/>
      <c r="L49" s="161"/>
      <c r="M49" s="161"/>
      <c r="N49" s="161"/>
      <c r="O49" s="161"/>
      <c r="P49" s="161"/>
      <c r="Q49" s="161"/>
      <c r="R49" s="161"/>
      <c r="S49" s="161"/>
      <c r="T49" s="161"/>
      <c r="U49" s="161"/>
      <c r="V49" s="161"/>
      <c r="W49" s="161"/>
      <c r="X49" s="161"/>
      <c r="Y49" s="50"/>
      <c r="Z49" s="50"/>
      <c r="AA49" s="63"/>
      <c r="AB49" s="63"/>
      <c r="AC49" s="64"/>
      <c r="BE49"/>
      <c r="BF49"/>
    </row>
    <row r="50" spans="2:58" s="34" customFormat="1" ht="27" customHeight="1">
      <c r="B50" s="72"/>
      <c r="C50" s="110" t="s">
        <v>69</v>
      </c>
      <c r="D50" s="67"/>
      <c r="E50" s="67"/>
      <c r="F50" s="162" t="s">
        <v>26</v>
      </c>
      <c r="G50" s="161">
        <f>SUM(S50,N50,I50,X50)</f>
        <v>0</v>
      </c>
      <c r="H50" s="163"/>
      <c r="I50" s="165"/>
      <c r="J50" s="161">
        <v>0</v>
      </c>
      <c r="K50" s="161">
        <v>0</v>
      </c>
      <c r="L50" s="161">
        <v>0</v>
      </c>
      <c r="M50" s="161">
        <v>0</v>
      </c>
      <c r="N50" s="161">
        <f>SUM(J50:M52)</f>
        <v>0</v>
      </c>
      <c r="O50" s="161">
        <v>0</v>
      </c>
      <c r="P50" s="161">
        <v>0</v>
      </c>
      <c r="Q50" s="161">
        <v>0</v>
      </c>
      <c r="R50" s="161">
        <v>0</v>
      </c>
      <c r="S50" s="161">
        <f>SUM(O50:R52)</f>
        <v>0</v>
      </c>
      <c r="T50" s="161">
        <v>0</v>
      </c>
      <c r="U50" s="161">
        <v>0</v>
      </c>
      <c r="V50" s="161">
        <v>0</v>
      </c>
      <c r="W50" s="161">
        <v>0</v>
      </c>
      <c r="X50" s="161">
        <f>SUM(T50:W52)</f>
        <v>0</v>
      </c>
      <c r="Y50" s="50"/>
      <c r="Z50" s="50"/>
      <c r="AA50" s="63"/>
      <c r="AB50" s="63"/>
      <c r="AC50" s="64"/>
      <c r="BE50"/>
      <c r="BF50"/>
    </row>
    <row r="51" spans="2:58" s="34" customFormat="1" ht="27" customHeight="1">
      <c r="B51" s="72"/>
      <c r="C51" s="110" t="s">
        <v>70</v>
      </c>
      <c r="D51" s="67"/>
      <c r="E51" s="67"/>
      <c r="F51" s="162"/>
      <c r="G51" s="161"/>
      <c r="H51" s="163"/>
      <c r="I51" s="165"/>
      <c r="J51" s="161"/>
      <c r="K51" s="161"/>
      <c r="L51" s="161"/>
      <c r="M51" s="161"/>
      <c r="N51" s="161"/>
      <c r="O51" s="161"/>
      <c r="P51" s="161"/>
      <c r="Q51" s="161"/>
      <c r="R51" s="161"/>
      <c r="S51" s="161"/>
      <c r="T51" s="161"/>
      <c r="U51" s="161"/>
      <c r="V51" s="161"/>
      <c r="W51" s="161"/>
      <c r="X51" s="161"/>
      <c r="Y51" s="50"/>
      <c r="Z51" s="50"/>
      <c r="AA51" s="63"/>
      <c r="AB51" s="63"/>
      <c r="AC51" s="64"/>
      <c r="BE51"/>
      <c r="BF51"/>
    </row>
    <row r="52" spans="2:58" s="34" customFormat="1" ht="27" customHeight="1">
      <c r="B52" s="72"/>
      <c r="C52" s="110" t="s">
        <v>64</v>
      </c>
      <c r="D52" s="67"/>
      <c r="E52" s="67"/>
      <c r="F52" s="162"/>
      <c r="G52" s="161"/>
      <c r="H52" s="163"/>
      <c r="I52" s="165"/>
      <c r="J52" s="161"/>
      <c r="K52" s="161"/>
      <c r="L52" s="161"/>
      <c r="M52" s="161"/>
      <c r="N52" s="161"/>
      <c r="O52" s="161"/>
      <c r="P52" s="161"/>
      <c r="Q52" s="161"/>
      <c r="R52" s="161"/>
      <c r="S52" s="161"/>
      <c r="T52" s="161"/>
      <c r="U52" s="161"/>
      <c r="V52" s="161"/>
      <c r="W52" s="161"/>
      <c r="X52" s="161"/>
      <c r="Y52" s="50"/>
      <c r="Z52" s="50"/>
      <c r="AA52" s="63"/>
      <c r="AB52" s="63"/>
      <c r="AC52" s="64"/>
      <c r="BE52"/>
      <c r="BF52"/>
    </row>
    <row r="53" spans="2:58" s="34" customFormat="1" ht="27" customHeight="1">
      <c r="B53" s="116" t="s">
        <v>82</v>
      </c>
      <c r="C53" s="141" t="s">
        <v>83</v>
      </c>
      <c r="D53" s="142"/>
      <c r="E53" s="142"/>
      <c r="F53" s="142"/>
      <c r="G53" s="142"/>
      <c r="H53" s="142"/>
      <c r="I53" s="142"/>
      <c r="J53" s="142"/>
      <c r="K53" s="142"/>
      <c r="L53" s="142"/>
      <c r="M53" s="142"/>
      <c r="N53" s="142"/>
      <c r="O53" s="142"/>
      <c r="P53" s="142"/>
      <c r="Q53" s="142"/>
      <c r="R53" s="142"/>
      <c r="S53" s="142"/>
      <c r="T53" s="47"/>
      <c r="U53" s="47"/>
      <c r="V53" s="47"/>
      <c r="W53" s="47"/>
      <c r="X53" s="47"/>
      <c r="Y53" s="63"/>
      <c r="Z53" s="63"/>
      <c r="AA53" s="63"/>
      <c r="AB53" s="63"/>
      <c r="AC53" s="64"/>
      <c r="BE53"/>
      <c r="BF53"/>
    </row>
    <row r="54" spans="2:58" s="34" customFormat="1" ht="27" customHeight="1">
      <c r="B54" s="72"/>
      <c r="C54" s="110" t="s">
        <v>63</v>
      </c>
      <c r="D54" s="67"/>
      <c r="E54" s="67"/>
      <c r="F54" s="162" t="s">
        <v>14</v>
      </c>
      <c r="G54" s="161">
        <f>SUM(S54,N54,I54,X54)</f>
        <v>0</v>
      </c>
      <c r="H54" s="165"/>
      <c r="I54" s="165"/>
      <c r="J54" s="161">
        <v>0</v>
      </c>
      <c r="K54" s="161">
        <v>0</v>
      </c>
      <c r="L54" s="161">
        <v>0</v>
      </c>
      <c r="M54" s="161">
        <v>0</v>
      </c>
      <c r="N54" s="161">
        <f>SUM(J54:M56)</f>
        <v>0</v>
      </c>
      <c r="O54" s="161">
        <v>0</v>
      </c>
      <c r="P54" s="161">
        <v>0</v>
      </c>
      <c r="Q54" s="161">
        <v>0</v>
      </c>
      <c r="R54" s="161">
        <v>0</v>
      </c>
      <c r="S54" s="161">
        <f>SUM(O54:R56)</f>
        <v>0</v>
      </c>
      <c r="T54" s="161">
        <v>0</v>
      </c>
      <c r="U54" s="161">
        <v>0</v>
      </c>
      <c r="V54" s="161">
        <v>0</v>
      </c>
      <c r="W54" s="161">
        <v>0</v>
      </c>
      <c r="X54" s="161">
        <f>SUM(T54:W56)</f>
        <v>0</v>
      </c>
      <c r="Y54" s="50"/>
      <c r="Z54" s="50"/>
      <c r="AA54" s="63"/>
      <c r="AB54" s="63"/>
      <c r="AC54" s="64"/>
      <c r="BE54"/>
      <c r="BF54"/>
    </row>
    <row r="55" spans="2:58" s="34" customFormat="1" ht="27" customHeight="1">
      <c r="B55" s="72"/>
      <c r="C55" s="110" t="s">
        <v>67</v>
      </c>
      <c r="D55" s="67"/>
      <c r="E55" s="67"/>
      <c r="F55" s="162"/>
      <c r="G55" s="161"/>
      <c r="H55" s="165"/>
      <c r="I55" s="165"/>
      <c r="J55" s="161"/>
      <c r="K55" s="161"/>
      <c r="L55" s="161"/>
      <c r="M55" s="161"/>
      <c r="N55" s="161"/>
      <c r="O55" s="161"/>
      <c r="P55" s="161"/>
      <c r="Q55" s="161"/>
      <c r="R55" s="161"/>
      <c r="S55" s="161"/>
      <c r="T55" s="161"/>
      <c r="U55" s="161"/>
      <c r="V55" s="161"/>
      <c r="W55" s="161"/>
      <c r="X55" s="161"/>
      <c r="Y55" s="50"/>
      <c r="Z55" s="50"/>
      <c r="AA55" s="63"/>
      <c r="AB55" s="63"/>
      <c r="AC55" s="64"/>
      <c r="BE55"/>
      <c r="BF55"/>
    </row>
    <row r="56" spans="2:58" s="34" customFormat="1" ht="27" customHeight="1">
      <c r="B56" s="72"/>
      <c r="C56" s="110" t="s">
        <v>68</v>
      </c>
      <c r="D56" s="67"/>
      <c r="E56" s="67"/>
      <c r="F56" s="162"/>
      <c r="G56" s="161"/>
      <c r="H56" s="165"/>
      <c r="I56" s="165"/>
      <c r="J56" s="161"/>
      <c r="K56" s="161"/>
      <c r="L56" s="161"/>
      <c r="M56" s="161"/>
      <c r="N56" s="161"/>
      <c r="O56" s="161"/>
      <c r="P56" s="161"/>
      <c r="Q56" s="161"/>
      <c r="R56" s="161"/>
      <c r="S56" s="161"/>
      <c r="T56" s="161"/>
      <c r="U56" s="161"/>
      <c r="V56" s="161"/>
      <c r="W56" s="161"/>
      <c r="X56" s="161"/>
      <c r="Y56" s="50"/>
      <c r="Z56" s="50"/>
      <c r="AA56" s="63"/>
      <c r="AB56" s="63"/>
      <c r="AC56" s="64"/>
      <c r="BE56"/>
      <c r="BF56"/>
    </row>
    <row r="57" spans="2:58" s="34" customFormat="1" ht="27" customHeight="1">
      <c r="B57" s="72"/>
      <c r="C57" s="110" t="s">
        <v>69</v>
      </c>
      <c r="D57" s="67"/>
      <c r="E57" s="67"/>
      <c r="F57" s="162" t="s">
        <v>26</v>
      </c>
      <c r="G57" s="161">
        <f>SUM(S57,N57,I57,X57)</f>
        <v>0</v>
      </c>
      <c r="H57" s="163"/>
      <c r="I57" s="165"/>
      <c r="J57" s="161">
        <v>0</v>
      </c>
      <c r="K57" s="161">
        <v>0</v>
      </c>
      <c r="L57" s="161">
        <v>0</v>
      </c>
      <c r="M57" s="161">
        <v>0</v>
      </c>
      <c r="N57" s="161">
        <f>SUM(J57:M59)</f>
        <v>0</v>
      </c>
      <c r="O57" s="161">
        <v>0</v>
      </c>
      <c r="P57" s="161">
        <v>0</v>
      </c>
      <c r="Q57" s="161">
        <v>0</v>
      </c>
      <c r="R57" s="161">
        <v>0</v>
      </c>
      <c r="S57" s="161">
        <f>SUM(O57:R59)</f>
        <v>0</v>
      </c>
      <c r="T57" s="161">
        <v>0</v>
      </c>
      <c r="U57" s="161">
        <v>0</v>
      </c>
      <c r="V57" s="161">
        <v>0</v>
      </c>
      <c r="W57" s="161">
        <v>0</v>
      </c>
      <c r="X57" s="161">
        <f>SUM(T57:W59)</f>
        <v>0</v>
      </c>
      <c r="Y57" s="50"/>
      <c r="Z57" s="50"/>
      <c r="AA57" s="63"/>
      <c r="AB57" s="63"/>
      <c r="AC57" s="64"/>
      <c r="BE57"/>
      <c r="BF57"/>
    </row>
    <row r="58" spans="2:58" s="34" customFormat="1" ht="27" customHeight="1">
      <c r="B58" s="72"/>
      <c r="C58" s="110" t="s">
        <v>70</v>
      </c>
      <c r="D58" s="67"/>
      <c r="E58" s="67"/>
      <c r="F58" s="162"/>
      <c r="G58" s="161"/>
      <c r="H58" s="163"/>
      <c r="I58" s="165"/>
      <c r="J58" s="161"/>
      <c r="K58" s="161"/>
      <c r="L58" s="161"/>
      <c r="M58" s="161"/>
      <c r="N58" s="161"/>
      <c r="O58" s="161"/>
      <c r="P58" s="161"/>
      <c r="Q58" s="161"/>
      <c r="R58" s="161"/>
      <c r="S58" s="161"/>
      <c r="T58" s="161"/>
      <c r="U58" s="161"/>
      <c r="V58" s="161"/>
      <c r="W58" s="161"/>
      <c r="X58" s="161"/>
      <c r="Y58" s="50"/>
      <c r="Z58" s="50"/>
      <c r="AA58" s="63"/>
      <c r="AB58" s="63"/>
      <c r="AC58" s="64"/>
      <c r="BE58"/>
      <c r="BF58"/>
    </row>
    <row r="59" spans="2:58" s="34" customFormat="1" ht="27" customHeight="1">
      <c r="B59" s="72"/>
      <c r="C59" s="110" t="s">
        <v>64</v>
      </c>
      <c r="D59" s="67"/>
      <c r="E59" s="67"/>
      <c r="F59" s="162"/>
      <c r="G59" s="161"/>
      <c r="H59" s="163"/>
      <c r="I59" s="165"/>
      <c r="J59" s="161"/>
      <c r="K59" s="161"/>
      <c r="L59" s="161"/>
      <c r="M59" s="161"/>
      <c r="N59" s="161"/>
      <c r="O59" s="161"/>
      <c r="P59" s="161"/>
      <c r="Q59" s="161"/>
      <c r="R59" s="161"/>
      <c r="S59" s="161"/>
      <c r="T59" s="161"/>
      <c r="U59" s="161"/>
      <c r="V59" s="161"/>
      <c r="W59" s="161"/>
      <c r="X59" s="161"/>
      <c r="Y59" s="50"/>
      <c r="Z59" s="50"/>
      <c r="AA59" s="63"/>
      <c r="AB59" s="63"/>
      <c r="AC59" s="64"/>
      <c r="BE59"/>
      <c r="BF59"/>
    </row>
    <row r="60" spans="2:58" s="34" customFormat="1" ht="27" customHeight="1">
      <c r="B60" s="116" t="s">
        <v>84</v>
      </c>
      <c r="C60" s="141" t="s">
        <v>85</v>
      </c>
      <c r="D60" s="142"/>
      <c r="E60" s="142"/>
      <c r="F60" s="142"/>
      <c r="G60" s="142"/>
      <c r="H60" s="142"/>
      <c r="I60" s="142"/>
      <c r="J60" s="142"/>
      <c r="K60" s="142"/>
      <c r="L60" s="142"/>
      <c r="M60" s="142"/>
      <c r="N60" s="142"/>
      <c r="O60" s="142"/>
      <c r="P60" s="142"/>
      <c r="Q60" s="142"/>
      <c r="R60" s="142"/>
      <c r="S60" s="142"/>
      <c r="T60" s="47"/>
      <c r="U60" s="47"/>
      <c r="V60" s="47"/>
      <c r="W60" s="47"/>
      <c r="X60" s="47"/>
      <c r="Y60" s="63"/>
      <c r="Z60" s="63"/>
      <c r="AA60" s="63"/>
      <c r="AB60" s="63"/>
      <c r="AC60" s="64"/>
      <c r="BE60"/>
      <c r="BF60"/>
    </row>
    <row r="61" spans="2:58" s="34" customFormat="1" ht="27" customHeight="1">
      <c r="B61" s="72"/>
      <c r="C61" s="110" t="s">
        <v>63</v>
      </c>
      <c r="D61" s="67"/>
      <c r="E61" s="67"/>
      <c r="F61" s="162" t="s">
        <v>14</v>
      </c>
      <c r="G61" s="161">
        <f>SUM(S61,N61,I61,X61)</f>
        <v>0</v>
      </c>
      <c r="H61" s="165"/>
      <c r="I61" s="165"/>
      <c r="J61" s="161">
        <v>0</v>
      </c>
      <c r="K61" s="161">
        <v>0</v>
      </c>
      <c r="L61" s="161">
        <v>0</v>
      </c>
      <c r="M61" s="161">
        <v>0</v>
      </c>
      <c r="N61" s="161">
        <f>SUM(J61:M63)</f>
        <v>0</v>
      </c>
      <c r="O61" s="161">
        <v>0</v>
      </c>
      <c r="P61" s="161">
        <v>0</v>
      </c>
      <c r="Q61" s="161">
        <v>0</v>
      </c>
      <c r="R61" s="161">
        <v>0</v>
      </c>
      <c r="S61" s="161">
        <f>SUM(O61:R63)</f>
        <v>0</v>
      </c>
      <c r="T61" s="161">
        <v>0</v>
      </c>
      <c r="U61" s="161">
        <v>0</v>
      </c>
      <c r="V61" s="161">
        <v>0</v>
      </c>
      <c r="W61" s="161">
        <v>0</v>
      </c>
      <c r="X61" s="161">
        <f>SUM(T61:W63)</f>
        <v>0</v>
      </c>
      <c r="Y61" s="50"/>
      <c r="Z61" s="50"/>
      <c r="AA61" s="63"/>
      <c r="AB61" s="63"/>
      <c r="AC61" s="64"/>
      <c r="BE61"/>
      <c r="BF61"/>
    </row>
    <row r="62" spans="2:58" s="34" customFormat="1" ht="27" customHeight="1">
      <c r="B62" s="72"/>
      <c r="C62" s="110" t="s">
        <v>67</v>
      </c>
      <c r="D62" s="67"/>
      <c r="E62" s="67"/>
      <c r="F62" s="162"/>
      <c r="G62" s="161"/>
      <c r="H62" s="165"/>
      <c r="I62" s="165"/>
      <c r="J62" s="161"/>
      <c r="K62" s="161"/>
      <c r="L62" s="161"/>
      <c r="M62" s="161"/>
      <c r="N62" s="161"/>
      <c r="O62" s="161"/>
      <c r="P62" s="161"/>
      <c r="Q62" s="161"/>
      <c r="R62" s="161"/>
      <c r="S62" s="161"/>
      <c r="T62" s="161"/>
      <c r="U62" s="161"/>
      <c r="V62" s="161"/>
      <c r="W62" s="161"/>
      <c r="X62" s="161"/>
      <c r="Y62" s="50"/>
      <c r="Z62" s="50"/>
      <c r="AA62" s="63"/>
      <c r="AB62" s="63"/>
      <c r="AC62" s="64"/>
      <c r="BE62"/>
      <c r="BF62"/>
    </row>
    <row r="63" spans="2:58" s="34" customFormat="1" ht="27" customHeight="1">
      <c r="B63" s="72"/>
      <c r="C63" s="110" t="s">
        <v>68</v>
      </c>
      <c r="D63" s="67"/>
      <c r="E63" s="67"/>
      <c r="F63" s="162"/>
      <c r="G63" s="161"/>
      <c r="H63" s="165"/>
      <c r="I63" s="165"/>
      <c r="J63" s="161"/>
      <c r="K63" s="161"/>
      <c r="L63" s="161"/>
      <c r="M63" s="161"/>
      <c r="N63" s="161"/>
      <c r="O63" s="161"/>
      <c r="P63" s="161"/>
      <c r="Q63" s="161"/>
      <c r="R63" s="161"/>
      <c r="S63" s="161"/>
      <c r="T63" s="161"/>
      <c r="U63" s="161"/>
      <c r="V63" s="161"/>
      <c r="W63" s="161"/>
      <c r="X63" s="161"/>
      <c r="Y63" s="50"/>
      <c r="Z63" s="50"/>
      <c r="AA63" s="63"/>
      <c r="AB63" s="63"/>
      <c r="AC63" s="64"/>
      <c r="BE63"/>
      <c r="BF63"/>
    </row>
    <row r="64" spans="2:58" s="34" customFormat="1" ht="27" customHeight="1">
      <c r="B64" s="72"/>
      <c r="C64" s="110" t="s">
        <v>69</v>
      </c>
      <c r="D64" s="67"/>
      <c r="E64" s="67"/>
      <c r="F64" s="162" t="s">
        <v>26</v>
      </c>
      <c r="G64" s="161">
        <f>SUM(S64,N64,I64,X64)</f>
        <v>0</v>
      </c>
      <c r="H64" s="163"/>
      <c r="I64" s="165"/>
      <c r="J64" s="161">
        <v>0</v>
      </c>
      <c r="K64" s="161">
        <v>0</v>
      </c>
      <c r="L64" s="161">
        <v>0</v>
      </c>
      <c r="M64" s="161">
        <v>0</v>
      </c>
      <c r="N64" s="161">
        <f>SUM(J64:M66)</f>
        <v>0</v>
      </c>
      <c r="O64" s="161">
        <v>0</v>
      </c>
      <c r="P64" s="161">
        <v>0</v>
      </c>
      <c r="Q64" s="161">
        <v>0</v>
      </c>
      <c r="R64" s="161">
        <v>0</v>
      </c>
      <c r="S64" s="161">
        <f>SUM(O64:R66)</f>
        <v>0</v>
      </c>
      <c r="T64" s="161">
        <v>0</v>
      </c>
      <c r="U64" s="161">
        <v>0</v>
      </c>
      <c r="V64" s="161">
        <v>0</v>
      </c>
      <c r="W64" s="161">
        <v>0</v>
      </c>
      <c r="X64" s="161">
        <f>SUM(T64:W66)</f>
        <v>0</v>
      </c>
      <c r="Y64" s="50"/>
      <c r="Z64" s="50"/>
      <c r="AA64" s="63"/>
      <c r="AB64" s="63"/>
      <c r="AC64" s="64"/>
      <c r="BE64"/>
      <c r="BF64"/>
    </row>
    <row r="65" spans="2:58" s="34" customFormat="1" ht="27" customHeight="1">
      <c r="B65" s="72"/>
      <c r="C65" s="110" t="s">
        <v>70</v>
      </c>
      <c r="D65" s="67"/>
      <c r="E65" s="67"/>
      <c r="F65" s="162"/>
      <c r="G65" s="161"/>
      <c r="H65" s="163"/>
      <c r="I65" s="165"/>
      <c r="J65" s="161"/>
      <c r="K65" s="161"/>
      <c r="L65" s="161"/>
      <c r="M65" s="161"/>
      <c r="N65" s="161"/>
      <c r="O65" s="161"/>
      <c r="P65" s="161"/>
      <c r="Q65" s="161"/>
      <c r="R65" s="161"/>
      <c r="S65" s="161"/>
      <c r="T65" s="161"/>
      <c r="U65" s="161"/>
      <c r="V65" s="161"/>
      <c r="W65" s="161"/>
      <c r="X65" s="161"/>
      <c r="Y65" s="50"/>
      <c r="Z65" s="50"/>
      <c r="AA65" s="63"/>
      <c r="AB65" s="63"/>
      <c r="AC65" s="64"/>
      <c r="BE65"/>
      <c r="BF65"/>
    </row>
    <row r="66" spans="2:58" s="34" customFormat="1" ht="27" customHeight="1">
      <c r="B66" s="72"/>
      <c r="C66" s="110" t="s">
        <v>64</v>
      </c>
      <c r="D66" s="67"/>
      <c r="E66" s="67"/>
      <c r="F66" s="162"/>
      <c r="G66" s="161"/>
      <c r="H66" s="163"/>
      <c r="I66" s="165"/>
      <c r="J66" s="161"/>
      <c r="K66" s="161"/>
      <c r="L66" s="161"/>
      <c r="M66" s="161"/>
      <c r="N66" s="161"/>
      <c r="O66" s="161"/>
      <c r="P66" s="161"/>
      <c r="Q66" s="161"/>
      <c r="R66" s="161"/>
      <c r="S66" s="161"/>
      <c r="T66" s="161"/>
      <c r="U66" s="161"/>
      <c r="V66" s="161"/>
      <c r="W66" s="161"/>
      <c r="X66" s="161"/>
      <c r="Y66" s="50"/>
      <c r="Z66" s="50"/>
      <c r="AA66" s="63"/>
      <c r="AB66" s="63"/>
      <c r="AC66" s="64"/>
      <c r="BE66"/>
      <c r="BF66"/>
    </row>
    <row r="67" spans="2:58" s="34" customFormat="1" ht="27" customHeight="1">
      <c r="B67" s="116" t="s">
        <v>86</v>
      </c>
      <c r="C67" s="206" t="s">
        <v>87</v>
      </c>
      <c r="D67" s="207"/>
      <c r="E67" s="207"/>
      <c r="F67" s="207"/>
      <c r="G67" s="207"/>
      <c r="H67" s="207"/>
      <c r="I67" s="207"/>
      <c r="J67" s="207"/>
      <c r="K67" s="207"/>
      <c r="L67" s="207"/>
      <c r="M67" s="207"/>
      <c r="N67" s="207"/>
      <c r="O67" s="207"/>
      <c r="P67" s="207"/>
      <c r="Q67" s="207"/>
      <c r="R67" s="207"/>
      <c r="S67" s="208"/>
      <c r="T67" s="47"/>
      <c r="U67" s="47"/>
      <c r="V67" s="47"/>
      <c r="W67" s="47"/>
      <c r="X67" s="47"/>
      <c r="Y67" s="63"/>
      <c r="Z67" s="63"/>
      <c r="AA67" s="63"/>
      <c r="AB67" s="63"/>
      <c r="AC67" s="64"/>
      <c r="BE67"/>
      <c r="BF67"/>
    </row>
    <row r="68" spans="2:58" s="34" customFormat="1" ht="27" customHeight="1">
      <c r="B68" s="72"/>
      <c r="C68" s="110" t="s">
        <v>63</v>
      </c>
      <c r="D68" s="67"/>
      <c r="E68" s="67"/>
      <c r="F68" s="162" t="s">
        <v>14</v>
      </c>
      <c r="G68" s="161">
        <f>SUM(S68,N68,I68,X68)</f>
        <v>0</v>
      </c>
      <c r="H68" s="165"/>
      <c r="I68" s="165"/>
      <c r="J68" s="161">
        <v>0</v>
      </c>
      <c r="K68" s="161">
        <v>0</v>
      </c>
      <c r="L68" s="161">
        <v>0</v>
      </c>
      <c r="M68" s="161">
        <v>0</v>
      </c>
      <c r="N68" s="161">
        <f>SUM(J68:M70)</f>
        <v>0</v>
      </c>
      <c r="O68" s="161">
        <v>0</v>
      </c>
      <c r="P68" s="161">
        <v>0</v>
      </c>
      <c r="Q68" s="161">
        <v>0</v>
      </c>
      <c r="R68" s="161">
        <v>0</v>
      </c>
      <c r="S68" s="161">
        <f>SUM(O68:R70)</f>
        <v>0</v>
      </c>
      <c r="T68" s="161">
        <v>0</v>
      </c>
      <c r="U68" s="161">
        <v>0</v>
      </c>
      <c r="V68" s="161">
        <v>0</v>
      </c>
      <c r="W68" s="161">
        <v>0</v>
      </c>
      <c r="X68" s="161">
        <f>SUM(T68:W70)</f>
        <v>0</v>
      </c>
      <c r="Y68" s="50"/>
      <c r="Z68" s="50"/>
      <c r="AA68" s="63"/>
      <c r="AB68" s="63"/>
      <c r="AC68" s="64"/>
      <c r="BE68"/>
      <c r="BF68"/>
    </row>
    <row r="69" spans="2:58" s="34" customFormat="1" ht="27" customHeight="1">
      <c r="B69" s="72"/>
      <c r="C69" s="110" t="s">
        <v>67</v>
      </c>
      <c r="D69" s="67"/>
      <c r="E69" s="67"/>
      <c r="F69" s="162"/>
      <c r="G69" s="161"/>
      <c r="H69" s="165"/>
      <c r="I69" s="165"/>
      <c r="J69" s="161"/>
      <c r="K69" s="161"/>
      <c r="L69" s="161"/>
      <c r="M69" s="161"/>
      <c r="N69" s="161"/>
      <c r="O69" s="161"/>
      <c r="P69" s="161"/>
      <c r="Q69" s="161"/>
      <c r="R69" s="161"/>
      <c r="S69" s="161"/>
      <c r="T69" s="161"/>
      <c r="U69" s="161"/>
      <c r="V69" s="161"/>
      <c r="W69" s="161"/>
      <c r="X69" s="161"/>
      <c r="Y69" s="50"/>
      <c r="Z69" s="50"/>
      <c r="AA69" s="63"/>
      <c r="AB69" s="63"/>
      <c r="AC69" s="64"/>
      <c r="BE69"/>
      <c r="BF69"/>
    </row>
    <row r="70" spans="2:58" s="34" customFormat="1" ht="27" customHeight="1">
      <c r="B70" s="72"/>
      <c r="C70" s="110" t="s">
        <v>68</v>
      </c>
      <c r="D70" s="67"/>
      <c r="E70" s="67"/>
      <c r="F70" s="162"/>
      <c r="G70" s="161"/>
      <c r="H70" s="165"/>
      <c r="I70" s="165"/>
      <c r="J70" s="161"/>
      <c r="K70" s="161"/>
      <c r="L70" s="161"/>
      <c r="M70" s="161"/>
      <c r="N70" s="161"/>
      <c r="O70" s="161"/>
      <c r="P70" s="161"/>
      <c r="Q70" s="161"/>
      <c r="R70" s="161"/>
      <c r="S70" s="161"/>
      <c r="T70" s="161"/>
      <c r="U70" s="161"/>
      <c r="V70" s="161"/>
      <c r="W70" s="161"/>
      <c r="X70" s="161"/>
      <c r="Y70" s="50"/>
      <c r="Z70" s="50"/>
      <c r="AA70" s="63"/>
      <c r="AB70" s="63"/>
      <c r="AC70" s="64"/>
      <c r="BE70"/>
      <c r="BF70"/>
    </row>
    <row r="71" spans="2:58" s="34" customFormat="1" ht="27" customHeight="1">
      <c r="B71" s="72"/>
      <c r="C71" s="110" t="s">
        <v>69</v>
      </c>
      <c r="D71" s="67"/>
      <c r="E71" s="67"/>
      <c r="F71" s="162" t="s">
        <v>26</v>
      </c>
      <c r="G71" s="161">
        <f>SUM(S71,N71,I71,X71)</f>
        <v>0</v>
      </c>
      <c r="H71" s="163"/>
      <c r="I71" s="165"/>
      <c r="J71" s="161">
        <v>0</v>
      </c>
      <c r="K71" s="161">
        <v>0</v>
      </c>
      <c r="L71" s="161">
        <v>0</v>
      </c>
      <c r="M71" s="161">
        <v>0</v>
      </c>
      <c r="N71" s="161">
        <f>SUM(J71:M73)</f>
        <v>0</v>
      </c>
      <c r="O71" s="161">
        <v>0</v>
      </c>
      <c r="P71" s="161">
        <v>0</v>
      </c>
      <c r="Q71" s="161">
        <v>0</v>
      </c>
      <c r="R71" s="161">
        <v>0</v>
      </c>
      <c r="S71" s="161">
        <f>SUM(O71:R73)</f>
        <v>0</v>
      </c>
      <c r="T71" s="161">
        <v>0</v>
      </c>
      <c r="U71" s="161">
        <v>0</v>
      </c>
      <c r="V71" s="161">
        <v>0</v>
      </c>
      <c r="W71" s="161">
        <v>0</v>
      </c>
      <c r="X71" s="161">
        <f>SUM(T71:W73)</f>
        <v>0</v>
      </c>
      <c r="Y71" s="50"/>
      <c r="Z71" s="50"/>
      <c r="AA71" s="63"/>
      <c r="AB71" s="63"/>
      <c r="AC71" s="64"/>
      <c r="BE71"/>
      <c r="BF71"/>
    </row>
    <row r="72" spans="2:58" s="34" customFormat="1" ht="27" customHeight="1">
      <c r="B72" s="72"/>
      <c r="C72" s="110" t="s">
        <v>70</v>
      </c>
      <c r="D72" s="67"/>
      <c r="E72" s="67"/>
      <c r="F72" s="162"/>
      <c r="G72" s="161"/>
      <c r="H72" s="163"/>
      <c r="I72" s="165"/>
      <c r="J72" s="161"/>
      <c r="K72" s="161"/>
      <c r="L72" s="161"/>
      <c r="M72" s="161"/>
      <c r="N72" s="161"/>
      <c r="O72" s="161"/>
      <c r="P72" s="161"/>
      <c r="Q72" s="161"/>
      <c r="R72" s="161"/>
      <c r="S72" s="161"/>
      <c r="T72" s="161"/>
      <c r="U72" s="161"/>
      <c r="V72" s="161"/>
      <c r="W72" s="161"/>
      <c r="X72" s="161"/>
      <c r="Y72" s="50"/>
      <c r="Z72" s="50"/>
      <c r="AA72" s="63"/>
      <c r="AB72" s="63"/>
      <c r="AC72" s="64"/>
      <c r="BE72"/>
      <c r="BF72"/>
    </row>
    <row r="73" spans="2:58" s="34" customFormat="1" ht="27" customHeight="1">
      <c r="B73" s="72"/>
      <c r="C73" s="110" t="s">
        <v>64</v>
      </c>
      <c r="D73" s="67"/>
      <c r="E73" s="67"/>
      <c r="F73" s="162"/>
      <c r="G73" s="161"/>
      <c r="H73" s="163"/>
      <c r="I73" s="165"/>
      <c r="J73" s="161"/>
      <c r="K73" s="161"/>
      <c r="L73" s="161"/>
      <c r="M73" s="161"/>
      <c r="N73" s="161"/>
      <c r="O73" s="161"/>
      <c r="P73" s="161"/>
      <c r="Q73" s="161"/>
      <c r="R73" s="161"/>
      <c r="S73" s="161"/>
      <c r="T73" s="161"/>
      <c r="U73" s="161"/>
      <c r="V73" s="161"/>
      <c r="W73" s="161"/>
      <c r="X73" s="161"/>
      <c r="Y73" s="50"/>
      <c r="Z73" s="50"/>
      <c r="AA73" s="63"/>
      <c r="AB73" s="63"/>
      <c r="AC73" s="64"/>
      <c r="BE73"/>
      <c r="BF73"/>
    </row>
    <row r="74" spans="2:58" s="34" customFormat="1" ht="27" customHeight="1">
      <c r="B74" s="116" t="s">
        <v>88</v>
      </c>
      <c r="C74" s="141" t="s">
        <v>89</v>
      </c>
      <c r="D74" s="142"/>
      <c r="E74" s="142"/>
      <c r="F74" s="142"/>
      <c r="G74" s="142"/>
      <c r="H74" s="142"/>
      <c r="I74" s="142"/>
      <c r="J74" s="142"/>
      <c r="K74" s="142"/>
      <c r="L74" s="142"/>
      <c r="M74" s="142"/>
      <c r="N74" s="142"/>
      <c r="O74" s="142"/>
      <c r="P74" s="142"/>
      <c r="Q74" s="142"/>
      <c r="R74" s="142"/>
      <c r="S74" s="142"/>
      <c r="T74" s="47"/>
      <c r="U74" s="47"/>
      <c r="V74" s="47"/>
      <c r="W74" s="47"/>
      <c r="X74" s="47"/>
      <c r="Y74" s="63"/>
      <c r="Z74" s="63"/>
      <c r="AA74" s="63"/>
      <c r="AB74" s="63"/>
      <c r="AC74" s="64"/>
      <c r="BE74"/>
      <c r="BF74"/>
    </row>
    <row r="75" spans="2:58" s="34" customFormat="1" ht="27" customHeight="1">
      <c r="B75" s="72"/>
      <c r="C75" s="110" t="s">
        <v>63</v>
      </c>
      <c r="D75" s="67"/>
      <c r="E75" s="67"/>
      <c r="F75" s="162" t="s">
        <v>14</v>
      </c>
      <c r="G75" s="161">
        <f>SUM(S75,N75,I75,X75)</f>
        <v>0</v>
      </c>
      <c r="H75" s="165"/>
      <c r="I75" s="165"/>
      <c r="J75" s="161">
        <v>0</v>
      </c>
      <c r="K75" s="161">
        <v>0</v>
      </c>
      <c r="L75" s="161">
        <v>0</v>
      </c>
      <c r="M75" s="161">
        <v>0</v>
      </c>
      <c r="N75" s="161">
        <f>SUM(J75:M77)</f>
        <v>0</v>
      </c>
      <c r="O75" s="161">
        <v>0</v>
      </c>
      <c r="P75" s="161">
        <v>0</v>
      </c>
      <c r="Q75" s="161">
        <v>0</v>
      </c>
      <c r="R75" s="161">
        <v>0</v>
      </c>
      <c r="S75" s="161">
        <f>SUM(O75:R77)</f>
        <v>0</v>
      </c>
      <c r="T75" s="161">
        <v>0</v>
      </c>
      <c r="U75" s="161">
        <v>0</v>
      </c>
      <c r="V75" s="161">
        <v>0</v>
      </c>
      <c r="W75" s="161">
        <v>0</v>
      </c>
      <c r="X75" s="161">
        <f>SUM(T75:W77)</f>
        <v>0</v>
      </c>
      <c r="Y75" s="50"/>
      <c r="Z75" s="50"/>
      <c r="AA75" s="63"/>
      <c r="AB75" s="63"/>
      <c r="AC75" s="64"/>
      <c r="BE75"/>
      <c r="BF75"/>
    </row>
    <row r="76" spans="2:58" s="34" customFormat="1" ht="27" customHeight="1">
      <c r="B76" s="72"/>
      <c r="C76" s="110" t="s">
        <v>67</v>
      </c>
      <c r="D76" s="67"/>
      <c r="E76" s="67"/>
      <c r="F76" s="162"/>
      <c r="G76" s="161"/>
      <c r="H76" s="165"/>
      <c r="I76" s="165"/>
      <c r="J76" s="161"/>
      <c r="K76" s="161"/>
      <c r="L76" s="161"/>
      <c r="M76" s="161"/>
      <c r="N76" s="161"/>
      <c r="O76" s="161"/>
      <c r="P76" s="161"/>
      <c r="Q76" s="161"/>
      <c r="R76" s="161"/>
      <c r="S76" s="161"/>
      <c r="T76" s="161"/>
      <c r="U76" s="161"/>
      <c r="V76" s="161"/>
      <c r="W76" s="161"/>
      <c r="X76" s="161"/>
      <c r="Y76" s="50"/>
      <c r="Z76" s="50"/>
      <c r="AA76" s="63"/>
      <c r="AB76" s="63"/>
      <c r="AC76" s="64"/>
      <c r="BE76"/>
      <c r="BF76"/>
    </row>
    <row r="77" spans="2:58" s="34" customFormat="1" ht="27" customHeight="1">
      <c r="B77" s="72"/>
      <c r="C77" s="110" t="s">
        <v>68</v>
      </c>
      <c r="D77" s="67"/>
      <c r="E77" s="67"/>
      <c r="F77" s="162"/>
      <c r="G77" s="161"/>
      <c r="H77" s="165"/>
      <c r="I77" s="165"/>
      <c r="J77" s="161"/>
      <c r="K77" s="161"/>
      <c r="L77" s="161"/>
      <c r="M77" s="161"/>
      <c r="N77" s="161"/>
      <c r="O77" s="161"/>
      <c r="P77" s="161"/>
      <c r="Q77" s="161"/>
      <c r="R77" s="161"/>
      <c r="S77" s="161"/>
      <c r="T77" s="161"/>
      <c r="U77" s="161"/>
      <c r="V77" s="161"/>
      <c r="W77" s="161"/>
      <c r="X77" s="161"/>
      <c r="Y77" s="50"/>
      <c r="Z77" s="50"/>
      <c r="AA77" s="63"/>
      <c r="AB77" s="63"/>
      <c r="AC77" s="64"/>
      <c r="BE77"/>
      <c r="BF77"/>
    </row>
    <row r="78" spans="2:58" s="34" customFormat="1" ht="27" customHeight="1">
      <c r="B78" s="72"/>
      <c r="C78" s="110" t="s">
        <v>69</v>
      </c>
      <c r="D78" s="67"/>
      <c r="E78" s="67"/>
      <c r="F78" s="162" t="s">
        <v>26</v>
      </c>
      <c r="G78" s="161">
        <f>SUM(S78,N78,I78,X78)</f>
        <v>0</v>
      </c>
      <c r="H78" s="163"/>
      <c r="I78" s="165"/>
      <c r="J78" s="161">
        <v>0</v>
      </c>
      <c r="K78" s="161">
        <v>0</v>
      </c>
      <c r="L78" s="161">
        <v>0</v>
      </c>
      <c r="M78" s="161">
        <v>0</v>
      </c>
      <c r="N78" s="161">
        <f>SUM(J78:M80)</f>
        <v>0</v>
      </c>
      <c r="O78" s="161">
        <v>0</v>
      </c>
      <c r="P78" s="161">
        <v>0</v>
      </c>
      <c r="Q78" s="161">
        <v>0</v>
      </c>
      <c r="R78" s="161">
        <v>0</v>
      </c>
      <c r="S78" s="161">
        <f>SUM(O78:R80)</f>
        <v>0</v>
      </c>
      <c r="T78" s="161">
        <v>0</v>
      </c>
      <c r="U78" s="161">
        <v>0</v>
      </c>
      <c r="V78" s="161">
        <v>0</v>
      </c>
      <c r="W78" s="161">
        <v>0</v>
      </c>
      <c r="X78" s="161">
        <f>SUM(T78:W80)</f>
        <v>0</v>
      </c>
      <c r="Y78" s="50"/>
      <c r="Z78" s="50"/>
      <c r="AA78" s="63"/>
      <c r="AB78" s="63"/>
      <c r="AC78" s="64"/>
      <c r="BE78"/>
      <c r="BF78"/>
    </row>
    <row r="79" spans="2:58" s="34" customFormat="1" ht="27" customHeight="1">
      <c r="B79" s="72"/>
      <c r="C79" s="110" t="s">
        <v>70</v>
      </c>
      <c r="D79" s="67"/>
      <c r="E79" s="67"/>
      <c r="F79" s="162"/>
      <c r="G79" s="161"/>
      <c r="H79" s="163"/>
      <c r="I79" s="165"/>
      <c r="J79" s="161"/>
      <c r="K79" s="161"/>
      <c r="L79" s="161"/>
      <c r="M79" s="161"/>
      <c r="N79" s="161"/>
      <c r="O79" s="161"/>
      <c r="P79" s="161"/>
      <c r="Q79" s="161"/>
      <c r="R79" s="161"/>
      <c r="S79" s="161"/>
      <c r="T79" s="161"/>
      <c r="U79" s="161"/>
      <c r="V79" s="161"/>
      <c r="W79" s="161"/>
      <c r="X79" s="161"/>
      <c r="Y79" s="50"/>
      <c r="Z79" s="50"/>
      <c r="AA79" s="63"/>
      <c r="AB79" s="63"/>
      <c r="AC79" s="64"/>
      <c r="BE79"/>
      <c r="BF79"/>
    </row>
    <row r="80" spans="2:58" s="34" customFormat="1" ht="27" customHeight="1">
      <c r="B80" s="72"/>
      <c r="C80" s="110" t="s">
        <v>64</v>
      </c>
      <c r="D80" s="67"/>
      <c r="E80" s="67"/>
      <c r="F80" s="162"/>
      <c r="G80" s="161"/>
      <c r="H80" s="163"/>
      <c r="I80" s="165"/>
      <c r="J80" s="161"/>
      <c r="K80" s="161"/>
      <c r="L80" s="161"/>
      <c r="M80" s="161"/>
      <c r="N80" s="161"/>
      <c r="O80" s="161"/>
      <c r="P80" s="161"/>
      <c r="Q80" s="161"/>
      <c r="R80" s="161"/>
      <c r="S80" s="161"/>
      <c r="T80" s="161"/>
      <c r="U80" s="161"/>
      <c r="V80" s="161"/>
      <c r="W80" s="161"/>
      <c r="X80" s="161"/>
      <c r="Y80" s="50"/>
      <c r="Z80" s="50"/>
      <c r="AA80" s="63"/>
      <c r="AB80" s="63"/>
      <c r="AC80" s="64"/>
      <c r="BE80"/>
      <c r="BF80"/>
    </row>
    <row r="81" spans="2:58" s="34" customFormat="1" ht="27" customHeight="1">
      <c r="B81" s="116" t="s">
        <v>90</v>
      </c>
      <c r="C81" s="141" t="s">
        <v>91</v>
      </c>
      <c r="D81" s="142"/>
      <c r="E81" s="142"/>
      <c r="F81" s="142"/>
      <c r="G81" s="142"/>
      <c r="H81" s="142"/>
      <c r="I81" s="142"/>
      <c r="J81" s="142"/>
      <c r="K81" s="142"/>
      <c r="L81" s="142"/>
      <c r="M81" s="142"/>
      <c r="N81" s="142"/>
      <c r="O81" s="142"/>
      <c r="P81" s="142"/>
      <c r="Q81" s="142"/>
      <c r="R81" s="142"/>
      <c r="S81" s="142"/>
      <c r="T81" s="47"/>
      <c r="U81" s="47"/>
      <c r="V81" s="47"/>
      <c r="W81" s="47"/>
      <c r="X81" s="47"/>
      <c r="Y81" s="63"/>
      <c r="Z81" s="63"/>
      <c r="AA81" s="63"/>
      <c r="AB81" s="63"/>
      <c r="AC81" s="64"/>
      <c r="BE81"/>
      <c r="BF81"/>
    </row>
    <row r="82" spans="2:58" s="34" customFormat="1" ht="27" customHeight="1">
      <c r="B82" s="72"/>
      <c r="C82" s="109" t="s">
        <v>63</v>
      </c>
      <c r="D82" s="67"/>
      <c r="E82" s="67"/>
      <c r="F82" s="68" t="s">
        <v>14</v>
      </c>
      <c r="G82" s="42">
        <f>SUM(I82,N82,S82,X82)</f>
        <v>0</v>
      </c>
      <c r="H82" s="69"/>
      <c r="I82" s="69"/>
      <c r="J82" s="42">
        <v>0</v>
      </c>
      <c r="K82" s="42">
        <v>0</v>
      </c>
      <c r="L82" s="42">
        <v>0</v>
      </c>
      <c r="M82" s="42">
        <v>0</v>
      </c>
      <c r="N82" s="42">
        <f>SUM(J82:M82)</f>
        <v>0</v>
      </c>
      <c r="O82" s="42">
        <v>0</v>
      </c>
      <c r="P82" s="42">
        <v>0</v>
      </c>
      <c r="Q82" s="42">
        <v>0</v>
      </c>
      <c r="R82" s="42">
        <v>0</v>
      </c>
      <c r="S82" s="42">
        <f>SUM(O82:R82)</f>
        <v>0</v>
      </c>
      <c r="T82" s="42">
        <v>0</v>
      </c>
      <c r="U82" s="42">
        <v>0</v>
      </c>
      <c r="V82" s="42">
        <v>0</v>
      </c>
      <c r="W82" s="42">
        <v>0</v>
      </c>
      <c r="X82" s="42">
        <f>SUM(T82:W82)</f>
        <v>0</v>
      </c>
      <c r="Y82" s="50"/>
      <c r="Z82" s="50"/>
      <c r="AA82" s="63"/>
      <c r="AB82" s="63"/>
      <c r="AC82" s="64"/>
      <c r="BE82"/>
      <c r="BF82"/>
    </row>
    <row r="83" spans="2:58" s="34" customFormat="1" ht="27" customHeight="1">
      <c r="B83" s="72"/>
      <c r="C83" s="109" t="s">
        <v>64</v>
      </c>
      <c r="D83" s="67"/>
      <c r="E83" s="67"/>
      <c r="F83" s="68" t="s">
        <v>26</v>
      </c>
      <c r="G83" s="42">
        <f>SUM(I83,N83,S83,X83)</f>
        <v>0</v>
      </c>
      <c r="H83" s="71"/>
      <c r="I83" s="69"/>
      <c r="J83" s="42">
        <v>0</v>
      </c>
      <c r="K83" s="42">
        <v>0</v>
      </c>
      <c r="L83" s="42">
        <v>0</v>
      </c>
      <c r="M83" s="42">
        <v>0</v>
      </c>
      <c r="N83" s="42">
        <f>SUM(J83:M83)</f>
        <v>0</v>
      </c>
      <c r="O83" s="42">
        <v>0</v>
      </c>
      <c r="P83" s="42">
        <v>0</v>
      </c>
      <c r="Q83" s="42">
        <v>0</v>
      </c>
      <c r="R83" s="42">
        <v>0</v>
      </c>
      <c r="S83" s="42">
        <f>SUM(O83:R83)</f>
        <v>0</v>
      </c>
      <c r="T83" s="42">
        <v>0</v>
      </c>
      <c r="U83" s="42">
        <v>0</v>
      </c>
      <c r="V83" s="42">
        <v>0</v>
      </c>
      <c r="W83" s="42">
        <v>0</v>
      </c>
      <c r="X83" s="42">
        <f>SUM(T83:W83)</f>
        <v>0</v>
      </c>
      <c r="Y83" s="50"/>
      <c r="Z83" s="50"/>
      <c r="AA83" s="63"/>
      <c r="AB83" s="63"/>
      <c r="AC83" s="64"/>
      <c r="BE83"/>
      <c r="BF83"/>
    </row>
    <row r="84" spans="2:58" s="34" customFormat="1" ht="27" customHeight="1">
      <c r="B84" s="116" t="s">
        <v>92</v>
      </c>
      <c r="C84" s="141" t="s">
        <v>93</v>
      </c>
      <c r="D84" s="142"/>
      <c r="E84" s="142"/>
      <c r="F84" s="142"/>
      <c r="G84" s="142"/>
      <c r="H84" s="142"/>
      <c r="I84" s="142"/>
      <c r="J84" s="142"/>
      <c r="K84" s="142"/>
      <c r="L84" s="142"/>
      <c r="M84" s="142"/>
      <c r="N84" s="142"/>
      <c r="O84" s="142"/>
      <c r="P84" s="142"/>
      <c r="Q84" s="142"/>
      <c r="R84" s="142"/>
      <c r="S84" s="142"/>
      <c r="T84" s="47"/>
      <c r="U84" s="47"/>
      <c r="V84" s="47"/>
      <c r="W84" s="47"/>
      <c r="X84" s="47"/>
      <c r="Y84" s="63"/>
      <c r="Z84" s="63"/>
      <c r="AA84" s="63"/>
      <c r="AB84" s="63"/>
      <c r="AC84" s="64"/>
      <c r="BE84"/>
      <c r="BF84"/>
    </row>
    <row r="85" spans="2:58" s="34" customFormat="1" ht="27" customHeight="1">
      <c r="B85" s="72"/>
      <c r="C85" s="140" t="s">
        <v>63</v>
      </c>
      <c r="D85" s="155"/>
      <c r="E85" s="155"/>
      <c r="F85" s="68" t="s">
        <v>14</v>
      </c>
      <c r="G85" s="42">
        <f>SUM(I85,N85,S85,X85,Y85:AC85)</f>
        <v>0</v>
      </c>
      <c r="H85" s="69"/>
      <c r="I85" s="69"/>
      <c r="J85" s="42">
        <v>0</v>
      </c>
      <c r="K85" s="42">
        <v>0</v>
      </c>
      <c r="L85" s="42">
        <v>0</v>
      </c>
      <c r="M85" s="42">
        <v>0</v>
      </c>
      <c r="N85" s="42">
        <f>SUM(J85:M85)</f>
        <v>0</v>
      </c>
      <c r="O85" s="42">
        <v>0</v>
      </c>
      <c r="P85" s="42">
        <v>0</v>
      </c>
      <c r="Q85" s="42">
        <v>0</v>
      </c>
      <c r="R85" s="42">
        <v>0</v>
      </c>
      <c r="S85" s="42">
        <f>SUM(O85:R85)</f>
        <v>0</v>
      </c>
      <c r="T85" s="42">
        <v>0</v>
      </c>
      <c r="U85" s="42">
        <v>0</v>
      </c>
      <c r="V85" s="42">
        <v>0</v>
      </c>
      <c r="W85" s="42">
        <v>0</v>
      </c>
      <c r="X85" s="42">
        <f>SUM(T85:W85)</f>
        <v>0</v>
      </c>
      <c r="Y85" s="50"/>
      <c r="Z85" s="50"/>
      <c r="AA85" s="63"/>
      <c r="AB85" s="63"/>
      <c r="AC85" s="64"/>
      <c r="BE85"/>
      <c r="BF85"/>
    </row>
    <row r="86" spans="2:58" s="34" customFormat="1" ht="27" customHeight="1">
      <c r="B86" s="72"/>
      <c r="C86" s="140"/>
      <c r="D86" s="155"/>
      <c r="E86" s="155"/>
      <c r="F86" s="68" t="s">
        <v>26</v>
      </c>
      <c r="G86" s="42">
        <f>SUM(I86,N86,S86,X86,Y86:AC86)</f>
        <v>0</v>
      </c>
      <c r="H86" s="71"/>
      <c r="I86" s="69"/>
      <c r="J86" s="42">
        <v>0</v>
      </c>
      <c r="K86" s="42">
        <v>0</v>
      </c>
      <c r="L86" s="42">
        <v>0</v>
      </c>
      <c r="M86" s="42">
        <v>0</v>
      </c>
      <c r="N86" s="42">
        <f>SUM(J86:M86)</f>
        <v>0</v>
      </c>
      <c r="O86" s="42">
        <v>0</v>
      </c>
      <c r="P86" s="42">
        <v>0</v>
      </c>
      <c r="Q86" s="42">
        <v>0</v>
      </c>
      <c r="R86" s="42">
        <v>0</v>
      </c>
      <c r="S86" s="42">
        <f>SUM(O86:R86)</f>
        <v>0</v>
      </c>
      <c r="T86" s="42">
        <v>0</v>
      </c>
      <c r="U86" s="42">
        <v>0</v>
      </c>
      <c r="V86" s="42">
        <v>0</v>
      </c>
      <c r="W86" s="42">
        <v>0</v>
      </c>
      <c r="X86" s="42">
        <f>SUM(T86:W86)</f>
        <v>0</v>
      </c>
      <c r="Y86" s="50"/>
      <c r="Z86" s="50"/>
      <c r="AA86" s="63"/>
      <c r="AB86" s="63"/>
      <c r="AC86" s="64"/>
      <c r="BE86"/>
      <c r="BF86"/>
    </row>
    <row r="87" spans="2:58" s="34" customFormat="1" ht="27" customHeight="1">
      <c r="B87" s="144" t="s">
        <v>34</v>
      </c>
      <c r="C87" s="145"/>
      <c r="D87" s="145"/>
      <c r="E87" s="145"/>
      <c r="F87" s="145"/>
      <c r="G87" s="145"/>
      <c r="H87" s="145"/>
      <c r="I87" s="145"/>
      <c r="J87" s="145"/>
      <c r="K87" s="145"/>
      <c r="L87" s="145"/>
      <c r="M87" s="145"/>
      <c r="N87" s="145"/>
      <c r="O87" s="145"/>
      <c r="P87" s="145"/>
      <c r="Q87" s="145"/>
      <c r="R87" s="145"/>
      <c r="S87" s="145"/>
      <c r="T87" s="145"/>
      <c r="U87" s="145"/>
      <c r="V87" s="145"/>
      <c r="W87" s="145"/>
      <c r="X87" s="145"/>
      <c r="Y87" s="145"/>
      <c r="Z87" s="145"/>
      <c r="AA87" s="145"/>
      <c r="AB87" s="145"/>
      <c r="AC87" s="146"/>
      <c r="BE87"/>
      <c r="BF87"/>
    </row>
    <row r="88" spans="2:58" s="34" customFormat="1" ht="12.75" customHeight="1">
      <c r="B88" s="143" t="s">
        <v>66</v>
      </c>
      <c r="C88" s="147" t="s">
        <v>94</v>
      </c>
      <c r="D88" s="148"/>
      <c r="E88" s="149"/>
      <c r="F88" s="68" t="s">
        <v>14</v>
      </c>
      <c r="G88" s="42">
        <f t="shared" ref="G88:G105" si="1">SUM(Y88:AC88)</f>
        <v>0</v>
      </c>
      <c r="H88" s="69"/>
      <c r="I88" s="49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42"/>
      <c r="Z88" s="42"/>
      <c r="AA88" s="47"/>
      <c r="AB88" s="47"/>
      <c r="AC88" s="73"/>
      <c r="BE88"/>
      <c r="BF88"/>
    </row>
    <row r="89" spans="2:58" s="34" customFormat="1" ht="25.5">
      <c r="B89" s="143"/>
      <c r="C89" s="150"/>
      <c r="D89" s="151"/>
      <c r="E89" s="152"/>
      <c r="F89" s="68" t="s">
        <v>26</v>
      </c>
      <c r="G89" s="42">
        <f t="shared" si="1"/>
        <v>0</v>
      </c>
      <c r="H89" s="71"/>
      <c r="I89" s="49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42"/>
      <c r="Z89" s="42"/>
      <c r="AA89" s="47"/>
      <c r="AB89" s="47"/>
      <c r="AC89" s="73"/>
      <c r="BE89"/>
      <c r="BF89"/>
    </row>
    <row r="90" spans="2:58" s="34" customFormat="1" ht="12.75" customHeight="1">
      <c r="B90" s="139" t="s">
        <v>61</v>
      </c>
      <c r="C90" s="140" t="s">
        <v>95</v>
      </c>
      <c r="D90" s="140"/>
      <c r="E90" s="140"/>
      <c r="F90" s="68" t="s">
        <v>14</v>
      </c>
      <c r="G90" s="42">
        <f t="shared" si="1"/>
        <v>0</v>
      </c>
      <c r="H90" s="69"/>
      <c r="I90" s="49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42"/>
      <c r="Z90" s="42"/>
      <c r="AA90" s="47"/>
      <c r="AB90" s="47"/>
      <c r="AC90" s="73"/>
      <c r="BE90"/>
      <c r="BF90"/>
    </row>
    <row r="91" spans="2:58" s="34" customFormat="1" ht="27" customHeight="1">
      <c r="B91" s="139"/>
      <c r="C91" s="140"/>
      <c r="D91" s="140"/>
      <c r="E91" s="140"/>
      <c r="F91" s="68" t="s">
        <v>26</v>
      </c>
      <c r="G91" s="42">
        <f t="shared" si="1"/>
        <v>0</v>
      </c>
      <c r="H91" s="71"/>
      <c r="I91" s="49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42"/>
      <c r="Z91" s="42"/>
      <c r="AA91" s="47"/>
      <c r="AB91" s="47"/>
      <c r="AC91" s="73"/>
      <c r="BE91"/>
      <c r="BF91"/>
    </row>
    <row r="92" spans="2:58" s="34" customFormat="1" ht="27" customHeight="1">
      <c r="B92" s="139" t="s">
        <v>80</v>
      </c>
      <c r="C92" s="140" t="s">
        <v>96</v>
      </c>
      <c r="D92" s="140"/>
      <c r="E92" s="140"/>
      <c r="F92" s="68" t="s">
        <v>14</v>
      </c>
      <c r="G92" s="42">
        <f t="shared" si="1"/>
        <v>0</v>
      </c>
      <c r="H92" s="69"/>
      <c r="I92" s="49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42"/>
      <c r="Z92" s="42"/>
      <c r="AA92" s="47"/>
      <c r="AB92" s="47"/>
      <c r="AC92" s="73"/>
      <c r="BE92"/>
      <c r="BF92"/>
    </row>
    <row r="93" spans="2:58" s="34" customFormat="1" ht="27" customHeight="1">
      <c r="B93" s="139"/>
      <c r="C93" s="140"/>
      <c r="D93" s="140"/>
      <c r="E93" s="140"/>
      <c r="F93" s="68" t="s">
        <v>26</v>
      </c>
      <c r="G93" s="42">
        <f t="shared" si="1"/>
        <v>0</v>
      </c>
      <c r="H93" s="71"/>
      <c r="I93" s="49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42"/>
      <c r="Z93" s="42"/>
      <c r="AA93" s="47"/>
      <c r="AB93" s="47"/>
      <c r="AC93" s="73"/>
      <c r="BE93"/>
      <c r="BF93"/>
    </row>
    <row r="94" spans="2:58" s="34" customFormat="1" ht="27" customHeight="1">
      <c r="B94" s="143" t="s">
        <v>82</v>
      </c>
      <c r="C94" s="140" t="s">
        <v>97</v>
      </c>
      <c r="D94" s="140"/>
      <c r="E94" s="140"/>
      <c r="F94" s="68" t="s">
        <v>14</v>
      </c>
      <c r="G94" s="42">
        <f t="shared" si="1"/>
        <v>0</v>
      </c>
      <c r="H94" s="69"/>
      <c r="I94" s="49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42"/>
      <c r="Z94" s="42"/>
      <c r="AA94" s="47"/>
      <c r="AB94" s="47"/>
      <c r="AC94" s="73"/>
      <c r="BE94"/>
      <c r="BF94"/>
    </row>
    <row r="95" spans="2:58" s="34" customFormat="1" ht="27" customHeight="1">
      <c r="B95" s="143"/>
      <c r="C95" s="140"/>
      <c r="D95" s="140"/>
      <c r="E95" s="140"/>
      <c r="F95" s="68" t="s">
        <v>26</v>
      </c>
      <c r="G95" s="42">
        <f t="shared" si="1"/>
        <v>0</v>
      </c>
      <c r="H95" s="71"/>
      <c r="I95" s="49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42"/>
      <c r="Z95" s="42"/>
      <c r="AA95" s="47"/>
      <c r="AB95" s="47"/>
      <c r="AC95" s="73"/>
      <c r="BE95"/>
      <c r="BF95"/>
    </row>
    <row r="96" spans="2:58" s="34" customFormat="1" ht="27" customHeight="1">
      <c r="B96" s="143" t="s">
        <v>84</v>
      </c>
      <c r="C96" s="140" t="s">
        <v>98</v>
      </c>
      <c r="D96" s="140"/>
      <c r="E96" s="140"/>
      <c r="F96" s="68" t="s">
        <v>14</v>
      </c>
      <c r="G96" s="42">
        <f t="shared" si="1"/>
        <v>0</v>
      </c>
      <c r="H96" s="69"/>
      <c r="I96" s="49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42"/>
      <c r="Z96" s="42"/>
      <c r="AA96" s="47"/>
      <c r="AB96" s="47"/>
      <c r="AC96" s="73"/>
      <c r="BE96"/>
      <c r="BF96"/>
    </row>
    <row r="97" spans="2:58" s="34" customFormat="1" ht="27" customHeight="1">
      <c r="B97" s="143"/>
      <c r="C97" s="140"/>
      <c r="D97" s="140"/>
      <c r="E97" s="140"/>
      <c r="F97" s="68" t="s">
        <v>26</v>
      </c>
      <c r="G97" s="42">
        <f t="shared" si="1"/>
        <v>0</v>
      </c>
      <c r="H97" s="71"/>
      <c r="I97" s="49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42"/>
      <c r="Z97" s="42"/>
      <c r="AA97" s="47"/>
      <c r="AB97" s="47"/>
      <c r="AC97" s="73"/>
      <c r="BE97"/>
      <c r="BF97"/>
    </row>
    <row r="98" spans="2:58" s="34" customFormat="1" ht="27" customHeight="1">
      <c r="B98" s="158" t="s">
        <v>86</v>
      </c>
      <c r="C98" s="140" t="s">
        <v>99</v>
      </c>
      <c r="D98" s="140"/>
      <c r="E98" s="140"/>
      <c r="F98" s="68" t="s">
        <v>14</v>
      </c>
      <c r="G98" s="42">
        <f t="shared" si="1"/>
        <v>0</v>
      </c>
      <c r="H98" s="69"/>
      <c r="I98" s="49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42"/>
      <c r="Z98" s="42"/>
      <c r="AA98" s="47"/>
      <c r="AB98" s="47"/>
      <c r="AC98" s="73"/>
      <c r="BE98"/>
      <c r="BF98"/>
    </row>
    <row r="99" spans="2:58" s="34" customFormat="1" ht="27" customHeight="1">
      <c r="B99" s="158"/>
      <c r="C99" s="140"/>
      <c r="D99" s="140"/>
      <c r="E99" s="140"/>
      <c r="F99" s="68" t="s">
        <v>26</v>
      </c>
      <c r="G99" s="42">
        <f t="shared" si="1"/>
        <v>0</v>
      </c>
      <c r="H99" s="71"/>
      <c r="I99" s="49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42"/>
      <c r="Z99" s="42"/>
      <c r="AA99" s="47"/>
      <c r="AB99" s="47"/>
      <c r="AC99" s="73"/>
      <c r="BE99"/>
      <c r="BF99"/>
    </row>
    <row r="100" spans="2:58" s="34" customFormat="1" ht="27" customHeight="1">
      <c r="B100" s="139" t="s">
        <v>88</v>
      </c>
      <c r="C100" s="140" t="s">
        <v>100</v>
      </c>
      <c r="D100" s="140"/>
      <c r="E100" s="140"/>
      <c r="F100" s="68" t="s">
        <v>14</v>
      </c>
      <c r="G100" s="42">
        <f t="shared" si="1"/>
        <v>0</v>
      </c>
      <c r="H100" s="69"/>
      <c r="I100" s="49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42"/>
      <c r="Z100" s="42"/>
      <c r="AA100" s="47"/>
      <c r="AB100" s="47"/>
      <c r="AC100" s="73"/>
      <c r="BE100"/>
      <c r="BF100"/>
    </row>
    <row r="101" spans="2:58" s="34" customFormat="1" ht="27" customHeight="1">
      <c r="B101" s="139"/>
      <c r="C101" s="140"/>
      <c r="D101" s="140"/>
      <c r="E101" s="140"/>
      <c r="F101" s="68" t="s">
        <v>26</v>
      </c>
      <c r="G101" s="42">
        <f t="shared" si="1"/>
        <v>0</v>
      </c>
      <c r="H101" s="71"/>
      <c r="I101" s="49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42"/>
      <c r="Z101" s="42"/>
      <c r="AA101" s="47"/>
      <c r="AB101" s="47"/>
      <c r="AC101" s="73"/>
      <c r="BE101"/>
      <c r="BF101"/>
    </row>
    <row r="102" spans="2:58" s="34" customFormat="1" ht="27" customHeight="1">
      <c r="B102" s="139" t="s">
        <v>90</v>
      </c>
      <c r="C102" s="140" t="s">
        <v>101</v>
      </c>
      <c r="D102" s="140"/>
      <c r="E102" s="140"/>
      <c r="F102" s="68" t="s">
        <v>14</v>
      </c>
      <c r="G102" s="42">
        <f t="shared" si="1"/>
        <v>0</v>
      </c>
      <c r="H102" s="69"/>
      <c r="I102" s="49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42"/>
      <c r="Z102" s="42"/>
      <c r="AA102" s="47"/>
      <c r="AB102" s="47"/>
      <c r="AC102" s="73"/>
      <c r="BE102"/>
      <c r="BF102"/>
    </row>
    <row r="103" spans="2:58" s="34" customFormat="1" ht="27" customHeight="1">
      <c r="B103" s="139"/>
      <c r="C103" s="140"/>
      <c r="D103" s="140"/>
      <c r="E103" s="140"/>
      <c r="F103" s="68" t="s">
        <v>26</v>
      </c>
      <c r="G103" s="42">
        <f t="shared" si="1"/>
        <v>0</v>
      </c>
      <c r="H103" s="71"/>
      <c r="I103" s="49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42"/>
      <c r="Z103" s="42"/>
      <c r="AA103" s="47"/>
      <c r="AB103" s="47"/>
      <c r="AC103" s="73"/>
      <c r="BE103"/>
      <c r="BF103"/>
    </row>
    <row r="104" spans="2:58" s="34" customFormat="1" ht="27" customHeight="1">
      <c r="B104" s="139" t="s">
        <v>92</v>
      </c>
      <c r="C104" s="140" t="s">
        <v>102</v>
      </c>
      <c r="D104" s="140"/>
      <c r="E104" s="140"/>
      <c r="F104" s="68" t="s">
        <v>14</v>
      </c>
      <c r="G104" s="42">
        <f t="shared" si="1"/>
        <v>0</v>
      </c>
      <c r="H104" s="69"/>
      <c r="I104" s="49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42"/>
      <c r="Z104" s="42"/>
      <c r="AA104" s="47"/>
      <c r="AB104" s="47"/>
      <c r="AC104" s="73"/>
      <c r="BE104"/>
      <c r="BF104"/>
    </row>
    <row r="105" spans="2:58" s="34" customFormat="1" ht="27" customHeight="1">
      <c r="B105" s="139"/>
      <c r="C105" s="140"/>
      <c r="D105" s="140"/>
      <c r="E105" s="140"/>
      <c r="F105" s="68" t="s">
        <v>26</v>
      </c>
      <c r="G105" s="42">
        <f t="shared" si="1"/>
        <v>0</v>
      </c>
      <c r="H105" s="71"/>
      <c r="I105" s="49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42"/>
      <c r="Z105" s="42"/>
      <c r="AA105" s="47"/>
      <c r="AB105" s="47"/>
      <c r="AC105" s="73"/>
      <c r="BE105"/>
      <c r="BF105"/>
    </row>
    <row r="106" spans="2:58" s="34" customFormat="1" ht="27" customHeight="1">
      <c r="B106" s="144" t="s">
        <v>35</v>
      </c>
      <c r="C106" s="145"/>
      <c r="D106" s="145"/>
      <c r="E106" s="145"/>
      <c r="F106" s="145"/>
      <c r="G106" s="145"/>
      <c r="H106" s="145"/>
      <c r="I106" s="145"/>
      <c r="J106" s="145"/>
      <c r="K106" s="145"/>
      <c r="L106" s="145"/>
      <c r="M106" s="145"/>
      <c r="N106" s="145"/>
      <c r="O106" s="145"/>
      <c r="P106" s="145"/>
      <c r="Q106" s="145"/>
      <c r="R106" s="145"/>
      <c r="S106" s="145"/>
      <c r="T106" s="145"/>
      <c r="U106" s="145"/>
      <c r="V106" s="145"/>
      <c r="W106" s="145"/>
      <c r="X106" s="145"/>
      <c r="Y106" s="145"/>
      <c r="Z106" s="145"/>
      <c r="AA106" s="145"/>
      <c r="AB106" s="145"/>
      <c r="AC106" s="146"/>
      <c r="BE106"/>
      <c r="BF106"/>
    </row>
    <row r="107" spans="2:58" s="34" customFormat="1" ht="12.75" customHeight="1">
      <c r="B107" s="143" t="s">
        <v>66</v>
      </c>
      <c r="C107" s="147" t="s">
        <v>94</v>
      </c>
      <c r="D107" s="148"/>
      <c r="E107" s="149"/>
      <c r="F107" s="68" t="s">
        <v>14</v>
      </c>
      <c r="G107" s="42">
        <f t="shared" ref="G107:G124" si="2">SUM(Y107:AC107)</f>
        <v>0</v>
      </c>
      <c r="H107" s="69"/>
      <c r="I107" s="49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42"/>
      <c r="Z107" s="42"/>
      <c r="AA107" s="47"/>
      <c r="AB107" s="47"/>
      <c r="AC107" s="73"/>
      <c r="BE107"/>
      <c r="BF107"/>
    </row>
    <row r="108" spans="2:58" s="34" customFormat="1" ht="25.5">
      <c r="B108" s="143"/>
      <c r="C108" s="150"/>
      <c r="D108" s="151"/>
      <c r="E108" s="152"/>
      <c r="F108" s="68" t="s">
        <v>26</v>
      </c>
      <c r="G108" s="42">
        <f t="shared" si="2"/>
        <v>0</v>
      </c>
      <c r="H108" s="71"/>
      <c r="I108" s="49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42"/>
      <c r="Z108" s="42"/>
      <c r="AA108" s="47"/>
      <c r="AB108" s="47"/>
      <c r="AC108" s="73"/>
      <c r="BE108"/>
      <c r="BF108"/>
    </row>
    <row r="109" spans="2:58" s="34" customFormat="1" ht="12.75" customHeight="1">
      <c r="B109" s="139" t="s">
        <v>61</v>
      </c>
      <c r="C109" s="140" t="s">
        <v>95</v>
      </c>
      <c r="D109" s="140"/>
      <c r="E109" s="140"/>
      <c r="F109" s="68" t="s">
        <v>14</v>
      </c>
      <c r="G109" s="42">
        <f t="shared" si="2"/>
        <v>0</v>
      </c>
      <c r="H109" s="69"/>
      <c r="I109" s="49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42"/>
      <c r="Z109" s="42"/>
      <c r="AA109" s="47"/>
      <c r="AB109" s="47"/>
      <c r="AC109" s="73"/>
      <c r="BE109"/>
      <c r="BF109"/>
    </row>
    <row r="110" spans="2:58" s="34" customFormat="1" ht="27" customHeight="1">
      <c r="B110" s="139"/>
      <c r="C110" s="140"/>
      <c r="D110" s="140"/>
      <c r="E110" s="140"/>
      <c r="F110" s="68" t="s">
        <v>26</v>
      </c>
      <c r="G110" s="42">
        <f t="shared" si="2"/>
        <v>0</v>
      </c>
      <c r="H110" s="71"/>
      <c r="I110" s="49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42"/>
      <c r="Z110" s="42"/>
      <c r="AA110" s="47"/>
      <c r="AB110" s="47"/>
      <c r="AC110" s="73"/>
      <c r="BE110"/>
      <c r="BF110"/>
    </row>
    <row r="111" spans="2:58" s="34" customFormat="1" ht="27" customHeight="1">
      <c r="B111" s="139" t="s">
        <v>80</v>
      </c>
      <c r="C111" s="140" t="s">
        <v>96</v>
      </c>
      <c r="D111" s="140"/>
      <c r="E111" s="140"/>
      <c r="F111" s="68" t="s">
        <v>14</v>
      </c>
      <c r="G111" s="42">
        <f t="shared" si="2"/>
        <v>0</v>
      </c>
      <c r="H111" s="69"/>
      <c r="I111" s="49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42"/>
      <c r="Z111" s="42"/>
      <c r="AA111" s="47"/>
      <c r="AB111" s="47"/>
      <c r="AC111" s="73"/>
      <c r="BE111"/>
      <c r="BF111"/>
    </row>
    <row r="112" spans="2:58" s="34" customFormat="1" ht="27" customHeight="1">
      <c r="B112" s="139"/>
      <c r="C112" s="140"/>
      <c r="D112" s="140"/>
      <c r="E112" s="140"/>
      <c r="F112" s="68" t="s">
        <v>26</v>
      </c>
      <c r="G112" s="42">
        <f t="shared" si="2"/>
        <v>0</v>
      </c>
      <c r="H112" s="71"/>
      <c r="I112" s="49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42"/>
      <c r="Z112" s="42"/>
      <c r="AA112" s="47"/>
      <c r="AB112" s="47"/>
      <c r="AC112" s="73"/>
      <c r="BE112"/>
      <c r="BF112"/>
    </row>
    <row r="113" spans="2:58" s="34" customFormat="1" ht="27" customHeight="1">
      <c r="B113" s="143" t="s">
        <v>82</v>
      </c>
      <c r="C113" s="140" t="s">
        <v>97</v>
      </c>
      <c r="D113" s="140"/>
      <c r="E113" s="140"/>
      <c r="F113" s="68" t="s">
        <v>14</v>
      </c>
      <c r="G113" s="42">
        <f t="shared" si="2"/>
        <v>0</v>
      </c>
      <c r="H113" s="69"/>
      <c r="I113" s="49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42"/>
      <c r="Z113" s="42"/>
      <c r="AA113" s="47"/>
      <c r="AB113" s="47"/>
      <c r="AC113" s="73"/>
      <c r="BE113"/>
      <c r="BF113"/>
    </row>
    <row r="114" spans="2:58" ht="27" customHeight="1">
      <c r="B114" s="143"/>
      <c r="C114" s="140"/>
      <c r="D114" s="140"/>
      <c r="E114" s="140"/>
      <c r="F114" s="68" t="s">
        <v>26</v>
      </c>
      <c r="G114" s="42">
        <f t="shared" si="2"/>
        <v>0</v>
      </c>
      <c r="H114" s="71"/>
      <c r="I114" s="49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42"/>
      <c r="Z114" s="42"/>
      <c r="AA114" s="47"/>
      <c r="AB114" s="47"/>
      <c r="AC114" s="73"/>
    </row>
    <row r="115" spans="2:58" ht="27" customHeight="1">
      <c r="B115" s="143" t="s">
        <v>84</v>
      </c>
      <c r="C115" s="140" t="s">
        <v>98</v>
      </c>
      <c r="D115" s="140"/>
      <c r="E115" s="140"/>
      <c r="F115" s="68" t="s">
        <v>14</v>
      </c>
      <c r="G115" s="42">
        <f t="shared" si="2"/>
        <v>0</v>
      </c>
      <c r="H115" s="69"/>
      <c r="I115" s="49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42"/>
      <c r="Z115" s="42"/>
      <c r="AA115" s="47"/>
      <c r="AB115" s="47"/>
      <c r="AC115" s="73"/>
    </row>
    <row r="116" spans="2:58" ht="27" customHeight="1">
      <c r="B116" s="143"/>
      <c r="C116" s="140"/>
      <c r="D116" s="140"/>
      <c r="E116" s="140"/>
      <c r="F116" s="68" t="s">
        <v>26</v>
      </c>
      <c r="G116" s="42">
        <f t="shared" si="2"/>
        <v>0</v>
      </c>
      <c r="H116" s="71"/>
      <c r="I116" s="49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42"/>
      <c r="Z116" s="42"/>
      <c r="AA116" s="47"/>
      <c r="AB116" s="47"/>
      <c r="AC116" s="73"/>
    </row>
    <row r="117" spans="2:58" ht="27" customHeight="1">
      <c r="B117" s="158" t="s">
        <v>86</v>
      </c>
      <c r="C117" s="140" t="s">
        <v>99</v>
      </c>
      <c r="D117" s="140"/>
      <c r="E117" s="140"/>
      <c r="F117" s="68" t="s">
        <v>14</v>
      </c>
      <c r="G117" s="42">
        <f t="shared" si="2"/>
        <v>0</v>
      </c>
      <c r="H117" s="69"/>
      <c r="I117" s="49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42"/>
      <c r="Z117" s="42"/>
      <c r="AA117" s="47"/>
      <c r="AB117" s="47"/>
      <c r="AC117" s="73"/>
    </row>
    <row r="118" spans="2:58" ht="27" customHeight="1">
      <c r="B118" s="158"/>
      <c r="C118" s="140"/>
      <c r="D118" s="140"/>
      <c r="E118" s="140"/>
      <c r="F118" s="68" t="s">
        <v>26</v>
      </c>
      <c r="G118" s="42">
        <f t="shared" si="2"/>
        <v>0</v>
      </c>
      <c r="H118" s="71"/>
      <c r="I118" s="49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42"/>
      <c r="Z118" s="42"/>
      <c r="AA118" s="47"/>
      <c r="AB118" s="47"/>
      <c r="AC118" s="73"/>
    </row>
    <row r="119" spans="2:58" ht="27" customHeight="1">
      <c r="B119" s="139" t="s">
        <v>88</v>
      </c>
      <c r="C119" s="140" t="s">
        <v>100</v>
      </c>
      <c r="D119" s="140"/>
      <c r="E119" s="140"/>
      <c r="F119" s="68" t="s">
        <v>14</v>
      </c>
      <c r="G119" s="42">
        <f t="shared" si="2"/>
        <v>0</v>
      </c>
      <c r="H119" s="69"/>
      <c r="I119" s="49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42"/>
      <c r="Z119" s="42"/>
      <c r="AA119" s="47"/>
      <c r="AB119" s="47"/>
      <c r="AC119" s="73"/>
    </row>
    <row r="120" spans="2:58" ht="27" customHeight="1">
      <c r="B120" s="139"/>
      <c r="C120" s="140"/>
      <c r="D120" s="140"/>
      <c r="E120" s="140"/>
      <c r="F120" s="68" t="s">
        <v>26</v>
      </c>
      <c r="G120" s="42">
        <f t="shared" si="2"/>
        <v>0</v>
      </c>
      <c r="H120" s="71"/>
      <c r="I120" s="49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42"/>
      <c r="Z120" s="42"/>
      <c r="AA120" s="47"/>
      <c r="AB120" s="47"/>
      <c r="AC120" s="73"/>
    </row>
    <row r="121" spans="2:58" ht="27" customHeight="1">
      <c r="B121" s="139" t="s">
        <v>90</v>
      </c>
      <c r="C121" s="140" t="s">
        <v>101</v>
      </c>
      <c r="D121" s="140"/>
      <c r="E121" s="140"/>
      <c r="F121" s="68" t="s">
        <v>14</v>
      </c>
      <c r="G121" s="42">
        <f t="shared" si="2"/>
        <v>0</v>
      </c>
      <c r="H121" s="69"/>
      <c r="I121" s="49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42"/>
      <c r="Z121" s="42"/>
      <c r="AA121" s="47"/>
      <c r="AB121" s="47"/>
      <c r="AC121" s="73"/>
    </row>
    <row r="122" spans="2:58" ht="27" customHeight="1">
      <c r="B122" s="139"/>
      <c r="C122" s="140"/>
      <c r="D122" s="140"/>
      <c r="E122" s="140"/>
      <c r="F122" s="68" t="s">
        <v>26</v>
      </c>
      <c r="G122" s="42">
        <f t="shared" si="2"/>
        <v>0</v>
      </c>
      <c r="H122" s="71"/>
      <c r="I122" s="49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42"/>
      <c r="Z122" s="42"/>
      <c r="AA122" s="47"/>
      <c r="AB122" s="47"/>
      <c r="AC122" s="73"/>
    </row>
    <row r="123" spans="2:58" ht="27" customHeight="1">
      <c r="B123" s="139" t="s">
        <v>92</v>
      </c>
      <c r="C123" s="140" t="s">
        <v>102</v>
      </c>
      <c r="D123" s="140"/>
      <c r="E123" s="140"/>
      <c r="F123" s="68" t="s">
        <v>14</v>
      </c>
      <c r="G123" s="42">
        <f t="shared" si="2"/>
        <v>0</v>
      </c>
      <c r="H123" s="69"/>
      <c r="I123" s="49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42"/>
      <c r="Z123" s="42"/>
      <c r="AA123" s="47"/>
      <c r="AB123" s="47"/>
      <c r="AC123" s="73"/>
    </row>
    <row r="124" spans="2:58" ht="27" customHeight="1">
      <c r="B124" s="139"/>
      <c r="C124" s="140"/>
      <c r="D124" s="140"/>
      <c r="E124" s="140"/>
      <c r="F124" s="68" t="s">
        <v>26</v>
      </c>
      <c r="G124" s="42">
        <f t="shared" si="2"/>
        <v>0</v>
      </c>
      <c r="H124" s="71"/>
      <c r="I124" s="49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42"/>
      <c r="Z124" s="42"/>
      <c r="AA124" s="47"/>
      <c r="AB124" s="47"/>
      <c r="AC124" s="73"/>
    </row>
    <row r="125" spans="2:58" ht="30.75" customHeight="1">
      <c r="B125" s="194" t="s">
        <v>12</v>
      </c>
      <c r="C125" s="195"/>
      <c r="D125" s="195"/>
      <c r="E125" s="195"/>
      <c r="F125" s="16"/>
      <c r="G125" s="45">
        <f>SUM(G17,G19,G21,G23,G25,G27,G29,G31,G33,G37,G44,G47,G54,G61,G68,G75,G82,G85,G88,G90,G92,G94,G96,G98,G100,G102,G104,G107,G109,G111,G113,G115,G117,G119,G121,G123)</f>
        <v>0</v>
      </c>
      <c r="H125" s="74"/>
      <c r="I125" s="45">
        <f>SUM(I17,I19,I21,I23,I25,I27,I29,I31,I33)</f>
        <v>0</v>
      </c>
      <c r="J125" s="45">
        <f>SUM(J37,J44,J47,J54,J61,J68,J75,J82,J85,J88,J90,J92,J94,J96,J98,J100,J102,J104,J107,J109,J111,J113,J115,J117,J119,J121,J123)</f>
        <v>0</v>
      </c>
      <c r="K125" s="45">
        <f t="shared" ref="K125:M125" si="3">SUM(K37,K44,K47,K54,K61,K68,K75,K82,K85,K88,K90,K92,K94,K96,K98,K100,K102,K104,K107,K109,K111,K113,K115,K117,K119,K121,K123)</f>
        <v>0</v>
      </c>
      <c r="L125" s="45">
        <f t="shared" si="3"/>
        <v>0</v>
      </c>
      <c r="M125" s="45">
        <f t="shared" si="3"/>
        <v>0</v>
      </c>
      <c r="N125" s="42">
        <f>SUM(J125:M125)</f>
        <v>0</v>
      </c>
      <c r="O125" s="45">
        <f>SUM(O37,O44,O47,O54,O61,O68,O75,O82,O85,O88,O90,O92,O94,O96,O98,O100,O102,O104,O107,O109,O111,O113,O115,O117,O119,O121,O123)</f>
        <v>0</v>
      </c>
      <c r="P125" s="45">
        <f t="shared" ref="P125:R125" si="4">SUM(P37,P44,P47,P54,P61,P68,P75,P82,P85,P88,P90,P92,P94,P96,P98,P100,P102,P104,P107,P109,P111,P113,P115,P117,P119,P121,P123)</f>
        <v>0</v>
      </c>
      <c r="Q125" s="45">
        <f t="shared" si="4"/>
        <v>0</v>
      </c>
      <c r="R125" s="45">
        <f t="shared" si="4"/>
        <v>0</v>
      </c>
      <c r="S125" s="42">
        <f>SUM(O125:R125)</f>
        <v>0</v>
      </c>
      <c r="T125" s="45">
        <f>SUM(T37,T44,T47,T54,T61,T68,T75,T82,T85,T88,T90,T92,T94,T96,T98,T100,T102,T104,T107,T109,T111,T113,T115,T117,T119,T121,T123)</f>
        <v>0</v>
      </c>
      <c r="U125" s="45">
        <f t="shared" ref="U125:W125" si="5">SUM(U37,U44,U47,U54,U61,U68,U75,U82,U85,U88,U90,U92,U94,U96,U98,U100,U102,U104,U107,U109,U111,U113,U115,U117,U119,U121,U123)</f>
        <v>0</v>
      </c>
      <c r="V125" s="45">
        <f t="shared" si="5"/>
        <v>0</v>
      </c>
      <c r="W125" s="45">
        <f t="shared" si="5"/>
        <v>0</v>
      </c>
      <c r="X125" s="42">
        <f>SUM(T125:W125)</f>
        <v>0</v>
      </c>
      <c r="Y125" s="45">
        <f>SUM(Y37,Y44,Y47,Y54,Y61,Y68,Y75,Y82,Y85,Y88,Y90,Y92,Y94,Y96,Y98,Y100,Y102,Y104,Y107,Y109,Y111,Y113,Y115,Y117,Y119,Y121,Y123)</f>
        <v>0</v>
      </c>
      <c r="Z125" s="45">
        <f t="shared" ref="Z125:AC125" si="6">SUM(Z37,Z44,Z47,Z54,Z61,Z68,Z75,Z82,Z85,Z88,Z90,Z92,Z94,Z96,Z98,Z100,Z102,Z104,Z107,Z109,Z111,Z113,Z115,Z117,Z119,Z121,Z123)</f>
        <v>0</v>
      </c>
      <c r="AA125" s="45">
        <f t="shared" si="6"/>
        <v>0</v>
      </c>
      <c r="AB125" s="45">
        <f t="shared" si="6"/>
        <v>0</v>
      </c>
      <c r="AC125" s="45">
        <f t="shared" si="6"/>
        <v>0</v>
      </c>
    </row>
    <row r="126" spans="2:58" s="21" customFormat="1" ht="31.5" customHeight="1">
      <c r="B126" s="159" t="s">
        <v>11</v>
      </c>
      <c r="C126" s="160"/>
      <c r="D126" s="160"/>
      <c r="E126" s="160"/>
      <c r="F126" s="20"/>
      <c r="G126" s="45">
        <f>SUM(G18,G20,G22,G24,G26,G28,G30,G32,G34,G40,G45,G50,G57,G64,G71,G78,G83,G86,G89,G91,G93,G95,G97,G99,G101,G103,G105,G108,G110,G112,G114,G116,G118,G120,G122,G124)</f>
        <v>0</v>
      </c>
      <c r="H126" s="45">
        <f>SUM(H18,H20,H22,H24,H26,H28,H30,H32,H34,H40,H45,H50,H57,H64,H71,H78,H83,H86,H89,H91,H93,H95,H97,H99,H101,H103,H105,H108,H110,H112,H114,H116,H118,H120,H122,H124)</f>
        <v>0</v>
      </c>
      <c r="I126" s="45">
        <f>SUM(I18,I20,I22,I24,I26,I28,I30,I32,I34)</f>
        <v>0</v>
      </c>
      <c r="J126" s="45">
        <f>SUM(J40,J50,J55,J57,J64,J71,J78,J83,J86,J89,J91,J93,J95,J97,J99,J101,J103,J105,J108,J110,J112,J114,J116,J118,J120,J122,J124)</f>
        <v>0</v>
      </c>
      <c r="K126" s="45">
        <f t="shared" ref="K126:M126" si="7">SUM(K40,K50,K55,K57,K64,K71,K78,K83,K86,K89,K91,K93,K95,K97,K99,K101,K103,K105,K108,K110,K112,K114,K116,K118,K120,K122,K124)</f>
        <v>0</v>
      </c>
      <c r="L126" s="45">
        <f t="shared" si="7"/>
        <v>0</v>
      </c>
      <c r="M126" s="45">
        <f t="shared" si="7"/>
        <v>0</v>
      </c>
      <c r="N126" s="42">
        <f>SUM(J126:M126)</f>
        <v>0</v>
      </c>
      <c r="O126" s="45">
        <f>SUM(O40,O45,O50,O57,O64,O71,O78,O83,O86,O89,O91,O93,O95,O97,O99,O101,O103,O105,O108,O110,O112,O114,O116,O118,O120,O122,O124)</f>
        <v>0</v>
      </c>
      <c r="P126" s="45">
        <f t="shared" ref="P126:R126" si="8">SUM(P40,P45,P50,P57,P64,P71,P78,P83,P86,P89,P91,P93,P95,P97,P99,P101,P103,P105,P108,P110,P112,P114,P116,P118,P120,P122,P124)</f>
        <v>0</v>
      </c>
      <c r="Q126" s="45">
        <f t="shared" si="8"/>
        <v>0</v>
      </c>
      <c r="R126" s="45">
        <f t="shared" si="8"/>
        <v>0</v>
      </c>
      <c r="S126" s="42">
        <f>SUM(O126:R126)</f>
        <v>0</v>
      </c>
      <c r="T126" s="45">
        <f>SUM(T40,T45,T50,T57,T64,T71,T78,T83,T86,T89,T91,T93,T95,T97,T99,T101,T103,T105,T108,T110,T112,T114,T116,T118,T120,T122,T124)</f>
        <v>0</v>
      </c>
      <c r="U126" s="45">
        <f t="shared" ref="U126:W126" si="9">SUM(U40,U45,U50,U57,U64,U71,U78,U83,U86,U89,U91,U93,U95,U97,U99,U101,U103,U105,U108,U110,U112,U114,U116,U118,U120,U122,U124)</f>
        <v>0</v>
      </c>
      <c r="V126" s="45">
        <f t="shared" si="9"/>
        <v>0</v>
      </c>
      <c r="W126" s="45">
        <f t="shared" si="9"/>
        <v>0</v>
      </c>
      <c r="X126" s="42">
        <f>SUM(T126:W126)</f>
        <v>0</v>
      </c>
      <c r="Y126" s="45">
        <f>SUM(Y40,Y45,Y50,Y57,Y64,Y71,Y78,Y83,Y86,Y89,Y91,Y93,Y95,Y97,Y99,Y101,Y103,Y105,Y108,Y110,Y112,Y114,Y116,Y118,Y120,Y122,Y124)</f>
        <v>0</v>
      </c>
      <c r="Z126" s="45">
        <f t="shared" ref="Z126:AC126" si="10">SUM(Z40,Z45,Z50,Z57,Z64,Z71,Z78,Z83,Z86,Z89,Z91,Z93,Z95,Z97,Z99,Z101,Z103,Z105,Z108,Z110,Z112,Z114,Z116,Z118,Z120,Z122,Z124)</f>
        <v>0</v>
      </c>
      <c r="AA126" s="45">
        <f t="shared" si="10"/>
        <v>0</v>
      </c>
      <c r="AB126" s="45">
        <f t="shared" si="10"/>
        <v>0</v>
      </c>
      <c r="AC126" s="45">
        <f t="shared" si="10"/>
        <v>0</v>
      </c>
      <c r="AD126" s="34"/>
      <c r="AE126" s="34"/>
      <c r="AF126" s="34"/>
      <c r="AG126" s="34"/>
      <c r="AH126" s="34"/>
      <c r="AI126" s="34"/>
      <c r="AJ126" s="34"/>
      <c r="AK126" s="34"/>
      <c r="AL126" s="34"/>
      <c r="AM126" s="34"/>
      <c r="AN126" s="34"/>
      <c r="AO126" s="34"/>
      <c r="AP126" s="34"/>
      <c r="AQ126" s="34"/>
      <c r="AR126" s="34"/>
      <c r="AS126" s="34"/>
      <c r="AT126" s="34"/>
      <c r="AU126" s="34"/>
      <c r="AV126" s="34"/>
      <c r="AW126" s="34"/>
      <c r="AX126" s="34"/>
      <c r="AY126" s="34"/>
      <c r="AZ126" s="34"/>
      <c r="BA126" s="34"/>
      <c r="BB126" s="34"/>
      <c r="BC126" s="34"/>
      <c r="BD126" s="34"/>
    </row>
    <row r="127" spans="2:58" ht="36.75" customHeight="1">
      <c r="B127" s="176" t="s">
        <v>15</v>
      </c>
      <c r="C127" s="177"/>
      <c r="D127" s="177"/>
      <c r="E127" s="177"/>
      <c r="F127" s="16"/>
      <c r="G127" s="43">
        <f>I127+N127+S127+X127+SUM(Y127:AC127)</f>
        <v>0</v>
      </c>
      <c r="H127" s="44">
        <v>0</v>
      </c>
      <c r="I127" s="44">
        <v>0</v>
      </c>
      <c r="J127" s="44">
        <v>0</v>
      </c>
      <c r="K127" s="44">
        <v>0</v>
      </c>
      <c r="L127" s="44">
        <v>0</v>
      </c>
      <c r="M127" s="44">
        <v>0</v>
      </c>
      <c r="N127" s="48">
        <f>SUM(J127:M127)</f>
        <v>0</v>
      </c>
      <c r="O127" s="44">
        <v>0</v>
      </c>
      <c r="P127" s="44">
        <v>0</v>
      </c>
      <c r="Q127" s="44">
        <v>0</v>
      </c>
      <c r="R127" s="44">
        <v>0</v>
      </c>
      <c r="S127" s="48">
        <f>SUM(O127:R127)</f>
        <v>0</v>
      </c>
      <c r="T127" s="44">
        <v>0</v>
      </c>
      <c r="U127" s="44">
        <v>0</v>
      </c>
      <c r="V127" s="44">
        <v>0</v>
      </c>
      <c r="W127" s="44">
        <v>0</v>
      </c>
      <c r="X127" s="48">
        <f>SUM(T127:W127)</f>
        <v>0</v>
      </c>
      <c r="Y127" s="48"/>
      <c r="Z127" s="48"/>
      <c r="AA127" s="48"/>
      <c r="AB127" s="48"/>
      <c r="AC127" s="76"/>
    </row>
    <row r="128" spans="2:58" s="34" customFormat="1" ht="36.75" customHeight="1" thickBot="1">
      <c r="B128" s="156" t="s">
        <v>13</v>
      </c>
      <c r="C128" s="157"/>
      <c r="D128" s="157"/>
      <c r="E128" s="157"/>
      <c r="F128" s="77"/>
      <c r="G128" s="78">
        <f>G125-G126</f>
        <v>0</v>
      </c>
      <c r="H128" s="79"/>
      <c r="I128" s="80">
        <f t="shared" ref="I128:AC128" si="11">I125-I126</f>
        <v>0</v>
      </c>
      <c r="J128" s="80">
        <f t="shared" si="11"/>
        <v>0</v>
      </c>
      <c r="K128" s="80">
        <f t="shared" si="11"/>
        <v>0</v>
      </c>
      <c r="L128" s="80">
        <f t="shared" si="11"/>
        <v>0</v>
      </c>
      <c r="M128" s="80">
        <f t="shared" si="11"/>
        <v>0</v>
      </c>
      <c r="N128" s="80">
        <f t="shared" si="11"/>
        <v>0</v>
      </c>
      <c r="O128" s="80">
        <f t="shared" si="11"/>
        <v>0</v>
      </c>
      <c r="P128" s="80">
        <f t="shared" si="11"/>
        <v>0</v>
      </c>
      <c r="Q128" s="80">
        <f t="shared" si="11"/>
        <v>0</v>
      </c>
      <c r="R128" s="80">
        <f t="shared" si="11"/>
        <v>0</v>
      </c>
      <c r="S128" s="80">
        <f t="shared" si="11"/>
        <v>0</v>
      </c>
      <c r="T128" s="80">
        <f t="shared" si="11"/>
        <v>0</v>
      </c>
      <c r="U128" s="80">
        <f t="shared" si="11"/>
        <v>0</v>
      </c>
      <c r="V128" s="80">
        <f t="shared" si="11"/>
        <v>0</v>
      </c>
      <c r="W128" s="80">
        <f t="shared" si="11"/>
        <v>0</v>
      </c>
      <c r="X128" s="80">
        <f t="shared" si="11"/>
        <v>0</v>
      </c>
      <c r="Y128" s="80">
        <f t="shared" si="11"/>
        <v>0</v>
      </c>
      <c r="Z128" s="80">
        <f t="shared" si="11"/>
        <v>0</v>
      </c>
      <c r="AA128" s="80">
        <f t="shared" si="11"/>
        <v>0</v>
      </c>
      <c r="AB128" s="80">
        <f t="shared" si="11"/>
        <v>0</v>
      </c>
      <c r="AC128" s="81">
        <f t="shared" si="11"/>
        <v>0</v>
      </c>
      <c r="BE128"/>
      <c r="BF128"/>
    </row>
    <row r="129" spans="2:58" s="34" customFormat="1" ht="39.75" hidden="1" customHeight="1">
      <c r="B129" s="52"/>
      <c r="C129" s="173" t="s">
        <v>11</v>
      </c>
      <c r="D129" s="174"/>
      <c r="E129" s="175"/>
      <c r="F129" s="54"/>
      <c r="G129" s="55"/>
      <c r="H129" s="55"/>
      <c r="I129" s="55"/>
      <c r="J129" s="55"/>
      <c r="K129" s="55"/>
      <c r="L129" s="55"/>
      <c r="M129" s="55"/>
      <c r="N129" s="55"/>
      <c r="O129" s="55"/>
      <c r="P129" s="55"/>
      <c r="Q129" s="55"/>
      <c r="R129" s="55"/>
      <c r="S129" s="55"/>
      <c r="T129" s="55"/>
      <c r="U129" s="55"/>
      <c r="V129" s="55"/>
      <c r="W129" s="55"/>
      <c r="X129" s="55"/>
      <c r="Y129" s="32"/>
      <c r="Z129" s="32"/>
      <c r="BE129"/>
      <c r="BF129"/>
    </row>
    <row r="130" spans="2:58" s="34" customFormat="1" ht="39.75" customHeight="1" thickTop="1" thickBot="1">
      <c r="B130" s="153" t="s">
        <v>30</v>
      </c>
      <c r="C130" s="154"/>
      <c r="D130" s="154"/>
      <c r="E130" s="154"/>
      <c r="F130" s="82" t="e">
        <f>H126/G126</f>
        <v>#DIV/0!</v>
      </c>
      <c r="G130" s="32"/>
      <c r="H130" s="32"/>
      <c r="I130" s="32"/>
      <c r="J130" s="32"/>
      <c r="K130" s="32"/>
      <c r="L130" s="32"/>
      <c r="M130" s="32"/>
      <c r="N130" s="32"/>
      <c r="O130" s="32"/>
      <c r="P130" s="32"/>
      <c r="Q130" s="32"/>
      <c r="R130" s="32"/>
      <c r="S130" s="32"/>
      <c r="T130" s="32"/>
      <c r="U130" s="32"/>
      <c r="V130" s="32"/>
      <c r="W130" s="32"/>
      <c r="X130" s="32"/>
      <c r="Y130" s="32"/>
      <c r="Z130" s="32"/>
      <c r="BE130"/>
      <c r="BF130"/>
    </row>
    <row r="131" spans="2:58" s="34" customFormat="1" ht="39.75" customHeight="1">
      <c r="B131" s="4"/>
      <c r="C131" s="53"/>
      <c r="D131" s="53"/>
      <c r="E131" s="53"/>
      <c r="F131" s="22"/>
      <c r="G131" s="32"/>
      <c r="H131" s="32"/>
      <c r="I131" s="32"/>
      <c r="J131" s="32"/>
      <c r="K131" s="32"/>
      <c r="L131" s="32"/>
      <c r="M131" s="32"/>
      <c r="N131" s="32"/>
      <c r="O131" s="32"/>
      <c r="P131" s="32"/>
      <c r="Q131" s="32"/>
      <c r="R131" s="32"/>
      <c r="S131" s="32"/>
      <c r="T131" s="32"/>
      <c r="U131" s="32"/>
      <c r="V131" s="32"/>
      <c r="W131" s="32"/>
      <c r="X131" s="32"/>
      <c r="Y131" s="32"/>
      <c r="Z131" s="32"/>
      <c r="BE131"/>
      <c r="BF131"/>
    </row>
    <row r="132" spans="2:58" s="34" customFormat="1" ht="39.75" customHeight="1">
      <c r="B132" s="4"/>
      <c r="C132" s="10" t="s">
        <v>18</v>
      </c>
      <c r="D132" s="53"/>
      <c r="E132" s="53"/>
      <c r="F132" s="9"/>
      <c r="G132" s="32"/>
      <c r="H132" s="32"/>
      <c r="I132" s="32"/>
      <c r="J132" s="32"/>
      <c r="K132" s="32"/>
      <c r="L132" s="32"/>
      <c r="M132" s="32"/>
      <c r="N132" s="32"/>
      <c r="O132" s="32"/>
      <c r="P132" s="32"/>
      <c r="Q132" s="32"/>
      <c r="R132" s="32"/>
      <c r="S132" s="32"/>
      <c r="T132" s="32"/>
      <c r="U132" s="32"/>
      <c r="V132" s="32"/>
      <c r="W132" s="32"/>
      <c r="X132" s="32"/>
      <c r="Y132" s="32"/>
      <c r="Z132" s="32"/>
      <c r="BE132"/>
      <c r="BF132"/>
    </row>
    <row r="133" spans="2:58" s="34" customFormat="1" ht="57" customHeight="1">
      <c r="B133" s="4"/>
      <c r="C133" s="190" t="s">
        <v>19</v>
      </c>
      <c r="D133" s="191"/>
      <c r="E133" s="191"/>
      <c r="F133" s="191"/>
      <c r="G133" s="191"/>
      <c r="H133" s="191"/>
      <c r="I133" s="191"/>
      <c r="J133" s="191"/>
      <c r="K133" s="191"/>
      <c r="L133" s="191"/>
      <c r="M133" s="191"/>
      <c r="N133" s="191"/>
      <c r="O133" s="191"/>
      <c r="P133" s="191"/>
      <c r="Q133" s="191"/>
      <c r="R133" s="191"/>
      <c r="S133" s="192"/>
      <c r="T133" s="35"/>
      <c r="U133" s="35"/>
      <c r="V133" s="35"/>
      <c r="W133" s="35"/>
      <c r="X133" s="35"/>
      <c r="Y133" s="35"/>
      <c r="Z133" s="35"/>
      <c r="BE133"/>
      <c r="BF133"/>
    </row>
    <row r="134" spans="2:58" s="34" customFormat="1" ht="15.75" customHeight="1">
      <c r="B134" s="4"/>
      <c r="C134" s="11"/>
      <c r="D134" s="11"/>
      <c r="E134" s="11"/>
      <c r="F134" s="11"/>
      <c r="G134" s="35"/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5"/>
      <c r="S134" s="35"/>
      <c r="T134" s="35"/>
      <c r="U134" s="35"/>
      <c r="V134" s="35"/>
      <c r="W134" s="35"/>
      <c r="X134" s="35"/>
      <c r="Y134" s="35"/>
      <c r="Z134" s="35"/>
      <c r="BE134"/>
      <c r="BF134"/>
    </row>
    <row r="135" spans="2:58" s="34" customFormat="1" ht="70.5" customHeight="1">
      <c r="B135" s="4"/>
      <c r="C135" s="168" t="s">
        <v>29</v>
      </c>
      <c r="D135" s="169"/>
      <c r="E135" s="169"/>
      <c r="F135" s="169"/>
      <c r="G135" s="169"/>
      <c r="H135" s="169"/>
      <c r="I135" s="169"/>
      <c r="J135" s="169"/>
      <c r="K135" s="169"/>
      <c r="L135" s="169"/>
      <c r="M135" s="169"/>
      <c r="N135" s="169"/>
      <c r="O135" s="169"/>
      <c r="P135" s="169"/>
      <c r="Q135" s="169"/>
      <c r="R135" s="169"/>
      <c r="S135" s="169"/>
      <c r="T135" s="36"/>
      <c r="U135" s="36"/>
      <c r="V135" s="36"/>
      <c r="W135" s="36"/>
      <c r="X135" s="36"/>
      <c r="Y135" s="36"/>
      <c r="Z135" s="36"/>
      <c r="BE135"/>
      <c r="BF135"/>
    </row>
    <row r="136" spans="2:58" s="34" customFormat="1" ht="70.5" customHeight="1">
      <c r="B136" s="4"/>
      <c r="C136" s="23"/>
      <c r="D136" s="24"/>
      <c r="E136" s="24"/>
      <c r="F136" s="24"/>
      <c r="G136" s="36"/>
      <c r="H136" s="36"/>
      <c r="I136" s="36"/>
      <c r="J136" s="36"/>
      <c r="K136" s="36"/>
      <c r="L136" s="36"/>
      <c r="M136" s="36"/>
      <c r="N136" s="36"/>
      <c r="O136" s="36"/>
      <c r="P136" s="36"/>
      <c r="Q136" s="36"/>
      <c r="R136" s="36"/>
      <c r="S136" s="36"/>
      <c r="T136" s="36"/>
      <c r="U136" s="36"/>
      <c r="V136" s="36"/>
      <c r="W136" s="36"/>
      <c r="X136" s="36"/>
      <c r="Y136" s="36"/>
      <c r="Z136" s="36"/>
      <c r="BE136"/>
      <c r="BF136"/>
    </row>
    <row r="137" spans="2:58" s="34" customFormat="1" ht="42" customHeight="1">
      <c r="B137"/>
      <c r="C137" s="26" t="s">
        <v>23</v>
      </c>
      <c r="D137" s="26" t="s">
        <v>23</v>
      </c>
      <c r="E137" s="26" t="s">
        <v>23</v>
      </c>
      <c r="F137" s="26" t="s">
        <v>23</v>
      </c>
      <c r="G137" s="33" t="s">
        <v>23</v>
      </c>
      <c r="H137" s="33" t="s">
        <v>23</v>
      </c>
      <c r="I137" s="33" t="s">
        <v>23</v>
      </c>
      <c r="J137" s="33" t="s">
        <v>23</v>
      </c>
      <c r="K137" s="33"/>
      <c r="L137" s="33"/>
      <c r="M137" s="33"/>
      <c r="N137" s="33"/>
      <c r="O137" s="33"/>
      <c r="P137" s="33"/>
      <c r="Q137" s="37"/>
      <c r="R137" s="37"/>
      <c r="S137" s="37"/>
      <c r="T137" s="33"/>
      <c r="U137" s="33"/>
      <c r="V137" s="37"/>
      <c r="W137" s="37"/>
      <c r="X137" s="37"/>
      <c r="Y137" s="37"/>
      <c r="Z137" s="37"/>
      <c r="BE137"/>
      <c r="BF137"/>
    </row>
    <row r="138" spans="2:58" s="34" customFormat="1" ht="16.5" customHeight="1">
      <c r="B138"/>
      <c r="C138" s="170" t="s">
        <v>60</v>
      </c>
      <c r="D138" s="171"/>
      <c r="E138" s="171"/>
      <c r="F138" s="171"/>
      <c r="G138" s="171"/>
      <c r="H138" s="171"/>
      <c r="I138" s="171"/>
      <c r="J138" s="171"/>
      <c r="K138" s="171"/>
      <c r="L138" s="171"/>
      <c r="M138" s="171"/>
      <c r="N138" s="33"/>
      <c r="O138" s="33"/>
      <c r="P138" s="33"/>
      <c r="T138" s="33"/>
      <c r="U138" s="33"/>
      <c r="BE138"/>
      <c r="BF138"/>
    </row>
    <row r="139" spans="2:58" s="34" customFormat="1" ht="15" customHeight="1">
      <c r="B139"/>
      <c r="C139"/>
      <c r="D139"/>
      <c r="E139"/>
      <c r="F139"/>
      <c r="BE139"/>
      <c r="BF139"/>
    </row>
    <row r="140" spans="2:58" s="34" customFormat="1" ht="15" customHeight="1">
      <c r="B140"/>
      <c r="C140" s="108" t="s">
        <v>58</v>
      </c>
      <c r="D140"/>
      <c r="E140"/>
      <c r="F140"/>
      <c r="BE140"/>
      <c r="BF140"/>
    </row>
    <row r="141" spans="2:58" s="34" customFormat="1" ht="15" customHeight="1">
      <c r="B141"/>
      <c r="C141"/>
      <c r="D141"/>
      <c r="E141"/>
      <c r="F141"/>
      <c r="BE141"/>
      <c r="BF141"/>
    </row>
    <row r="142" spans="2:58" s="34" customFormat="1" ht="15" customHeight="1">
      <c r="B142"/>
      <c r="C142"/>
      <c r="D142"/>
      <c r="E142"/>
      <c r="F142"/>
      <c r="BE142"/>
      <c r="BF142"/>
    </row>
    <row r="143" spans="2:58" s="34" customFormat="1" ht="15" customHeight="1">
      <c r="B143"/>
      <c r="C143"/>
      <c r="D143"/>
      <c r="E143"/>
      <c r="F143"/>
      <c r="BE143"/>
      <c r="BF143"/>
    </row>
    <row r="144" spans="2:58" ht="15" customHeight="1"/>
    <row r="145" ht="15" customHeight="1"/>
    <row r="146" ht="15" customHeight="1"/>
    <row r="147" ht="15" customHeight="1"/>
  </sheetData>
  <mergeCells count="330">
    <mergeCell ref="B16:AC16"/>
    <mergeCell ref="B33:B34"/>
    <mergeCell ref="C33:E34"/>
    <mergeCell ref="B35:AC35"/>
    <mergeCell ref="C17:E18"/>
    <mergeCell ref="C25:E26"/>
    <mergeCell ref="B27:B28"/>
    <mergeCell ref="C27:E28"/>
    <mergeCell ref="B29:B30"/>
    <mergeCell ref="C29:E30"/>
    <mergeCell ref="B31:B32"/>
    <mergeCell ref="C31:E32"/>
    <mergeCell ref="C138:M138"/>
    <mergeCell ref="B17:B18"/>
    <mergeCell ref="B19:B20"/>
    <mergeCell ref="C19:E20"/>
    <mergeCell ref="B21:B22"/>
    <mergeCell ref="C21:E22"/>
    <mergeCell ref="B23:B24"/>
    <mergeCell ref="C23:E24"/>
    <mergeCell ref="B25:B26"/>
    <mergeCell ref="B127:E127"/>
    <mergeCell ref="B128:E128"/>
    <mergeCell ref="C129:E129"/>
    <mergeCell ref="B130:E130"/>
    <mergeCell ref="C133:S133"/>
    <mergeCell ref="C135:S135"/>
    <mergeCell ref="B123:B124"/>
    <mergeCell ref="C123:E124"/>
    <mergeCell ref="B125:E125"/>
    <mergeCell ref="B126:E126"/>
    <mergeCell ref="B117:B118"/>
    <mergeCell ref="C117:E118"/>
    <mergeCell ref="B119:B120"/>
    <mergeCell ref="C119:E120"/>
    <mergeCell ref="B121:B122"/>
    <mergeCell ref="C121:E122"/>
    <mergeCell ref="B111:B112"/>
    <mergeCell ref="C111:E112"/>
    <mergeCell ref="B113:B114"/>
    <mergeCell ref="C113:E114"/>
    <mergeCell ref="B115:B116"/>
    <mergeCell ref="C115:E116"/>
    <mergeCell ref="B104:B105"/>
    <mergeCell ref="C104:E105"/>
    <mergeCell ref="B106:AC106"/>
    <mergeCell ref="B107:B108"/>
    <mergeCell ref="B109:B110"/>
    <mergeCell ref="C109:E110"/>
    <mergeCell ref="B100:B101"/>
    <mergeCell ref="C100:E101"/>
    <mergeCell ref="B102:B103"/>
    <mergeCell ref="C102:E103"/>
    <mergeCell ref="C107:E108"/>
    <mergeCell ref="C85:C86"/>
    <mergeCell ref="D85:D86"/>
    <mergeCell ref="E85:E86"/>
    <mergeCell ref="C84:S84"/>
    <mergeCell ref="B94:B95"/>
    <mergeCell ref="C94:E95"/>
    <mergeCell ref="B96:B97"/>
    <mergeCell ref="C96:E97"/>
    <mergeCell ref="B98:B99"/>
    <mergeCell ref="C98:E99"/>
    <mergeCell ref="B87:AC87"/>
    <mergeCell ref="B88:B89"/>
    <mergeCell ref="B90:B91"/>
    <mergeCell ref="C90:E91"/>
    <mergeCell ref="B92:B93"/>
    <mergeCell ref="C92:E93"/>
    <mergeCell ref="C88:E89"/>
    <mergeCell ref="W78:W80"/>
    <mergeCell ref="X78:X80"/>
    <mergeCell ref="C81:S81"/>
    <mergeCell ref="O78:O80"/>
    <mergeCell ref="P78:P80"/>
    <mergeCell ref="Q78:Q80"/>
    <mergeCell ref="R78:R80"/>
    <mergeCell ref="S78:S80"/>
    <mergeCell ref="T78:T80"/>
    <mergeCell ref="L78:L80"/>
    <mergeCell ref="M78:M80"/>
    <mergeCell ref="N78:N80"/>
    <mergeCell ref="H75:H77"/>
    <mergeCell ref="I75:I77"/>
    <mergeCell ref="J75:J77"/>
    <mergeCell ref="K75:K77"/>
    <mergeCell ref="U78:U80"/>
    <mergeCell ref="V78:V80"/>
    <mergeCell ref="F75:F77"/>
    <mergeCell ref="G75:G77"/>
    <mergeCell ref="F78:F80"/>
    <mergeCell ref="G78:G80"/>
    <mergeCell ref="H78:H80"/>
    <mergeCell ref="I78:I80"/>
    <mergeCell ref="J78:J80"/>
    <mergeCell ref="K78:K80"/>
    <mergeCell ref="P71:P73"/>
    <mergeCell ref="Q71:Q73"/>
    <mergeCell ref="R71:R73"/>
    <mergeCell ref="S71:S73"/>
    <mergeCell ref="M75:M77"/>
    <mergeCell ref="N75:N77"/>
    <mergeCell ref="O75:O77"/>
    <mergeCell ref="P75:P77"/>
    <mergeCell ref="Q75:Q77"/>
    <mergeCell ref="X75:X77"/>
    <mergeCell ref="R75:R77"/>
    <mergeCell ref="S75:S77"/>
    <mergeCell ref="T75:T77"/>
    <mergeCell ref="U75:U77"/>
    <mergeCell ref="V75:V77"/>
    <mergeCell ref="W75:W77"/>
    <mergeCell ref="L75:L77"/>
    <mergeCell ref="F71:F73"/>
    <mergeCell ref="G71:G73"/>
    <mergeCell ref="H71:H73"/>
    <mergeCell ref="I71:I73"/>
    <mergeCell ref="J71:J73"/>
    <mergeCell ref="K71:K73"/>
    <mergeCell ref="L71:L73"/>
    <mergeCell ref="M71:M73"/>
    <mergeCell ref="T71:T73"/>
    <mergeCell ref="U71:U73"/>
    <mergeCell ref="V71:V73"/>
    <mergeCell ref="W71:W73"/>
    <mergeCell ref="X71:X73"/>
    <mergeCell ref="C74:S74"/>
    <mergeCell ref="N71:N73"/>
    <mergeCell ref="O71:O73"/>
    <mergeCell ref="K68:K70"/>
    <mergeCell ref="L68:L70"/>
    <mergeCell ref="M68:M70"/>
    <mergeCell ref="N68:N70"/>
    <mergeCell ref="O68:O70"/>
    <mergeCell ref="P68:P70"/>
    <mergeCell ref="W64:W66"/>
    <mergeCell ref="X64:X66"/>
    <mergeCell ref="C67:S67"/>
    <mergeCell ref="F68:F70"/>
    <mergeCell ref="G68:G70"/>
    <mergeCell ref="H68:H70"/>
    <mergeCell ref="I68:I70"/>
    <mergeCell ref="J68:J70"/>
    <mergeCell ref="O64:O66"/>
    <mergeCell ref="P64:P66"/>
    <mergeCell ref="Q64:Q66"/>
    <mergeCell ref="R64:R66"/>
    <mergeCell ref="S64:S66"/>
    <mergeCell ref="T64:T66"/>
    <mergeCell ref="W68:W70"/>
    <mergeCell ref="X68:X70"/>
    <mergeCell ref="R68:R70"/>
    <mergeCell ref="S68:S70"/>
    <mergeCell ref="L64:L66"/>
    <mergeCell ref="M64:M66"/>
    <mergeCell ref="N64:N66"/>
    <mergeCell ref="T68:T70"/>
    <mergeCell ref="U68:U70"/>
    <mergeCell ref="V68:V70"/>
    <mergeCell ref="M61:M63"/>
    <mergeCell ref="N61:N63"/>
    <mergeCell ref="O61:O63"/>
    <mergeCell ref="P61:P63"/>
    <mergeCell ref="Q61:Q63"/>
    <mergeCell ref="Q68:Q70"/>
    <mergeCell ref="U64:U66"/>
    <mergeCell ref="V64:V66"/>
    <mergeCell ref="I61:I63"/>
    <mergeCell ref="J61:J63"/>
    <mergeCell ref="K61:K63"/>
    <mergeCell ref="F64:F66"/>
    <mergeCell ref="G64:G66"/>
    <mergeCell ref="H64:H66"/>
    <mergeCell ref="I64:I66"/>
    <mergeCell ref="J64:J66"/>
    <mergeCell ref="K64:K66"/>
    <mergeCell ref="X50:X52"/>
    <mergeCell ref="C53:S53"/>
    <mergeCell ref="F54:F56"/>
    <mergeCell ref="G54:G56"/>
    <mergeCell ref="H54:H56"/>
    <mergeCell ref="L61:L63"/>
    <mergeCell ref="F57:F59"/>
    <mergeCell ref="G57:G59"/>
    <mergeCell ref="H57:H59"/>
    <mergeCell ref="I57:I59"/>
    <mergeCell ref="J57:J59"/>
    <mergeCell ref="K57:K59"/>
    <mergeCell ref="L57:L59"/>
    <mergeCell ref="M57:M59"/>
    <mergeCell ref="C60:S60"/>
    <mergeCell ref="N57:N59"/>
    <mergeCell ref="O57:O59"/>
    <mergeCell ref="P57:P59"/>
    <mergeCell ref="Q57:Q59"/>
    <mergeCell ref="R57:R59"/>
    <mergeCell ref="S57:S59"/>
    <mergeCell ref="F61:F63"/>
    <mergeCell ref="G61:G63"/>
    <mergeCell ref="H61:H63"/>
    <mergeCell ref="X61:X63"/>
    <mergeCell ref="R61:R63"/>
    <mergeCell ref="S61:S63"/>
    <mergeCell ref="T61:T63"/>
    <mergeCell ref="U61:U63"/>
    <mergeCell ref="V61:V63"/>
    <mergeCell ref="W61:W63"/>
    <mergeCell ref="T57:T59"/>
    <mergeCell ref="U57:U59"/>
    <mergeCell ref="V57:V59"/>
    <mergeCell ref="W57:W59"/>
    <mergeCell ref="X57:X59"/>
    <mergeCell ref="I54:I56"/>
    <mergeCell ref="J54:J56"/>
    <mergeCell ref="O50:O52"/>
    <mergeCell ref="P50:P52"/>
    <mergeCell ref="Q50:Q52"/>
    <mergeCell ref="R50:R52"/>
    <mergeCell ref="S50:S52"/>
    <mergeCell ref="T50:T52"/>
    <mergeCell ref="W54:W56"/>
    <mergeCell ref="M54:M56"/>
    <mergeCell ref="N54:N56"/>
    <mergeCell ref="O54:O56"/>
    <mergeCell ref="P54:P56"/>
    <mergeCell ref="U50:U52"/>
    <mergeCell ref="V50:V52"/>
    <mergeCell ref="W50:W52"/>
    <mergeCell ref="X54:X56"/>
    <mergeCell ref="R54:R56"/>
    <mergeCell ref="S54:S56"/>
    <mergeCell ref="T54:T56"/>
    <mergeCell ref="U54:U56"/>
    <mergeCell ref="V54:V56"/>
    <mergeCell ref="Q54:Q56"/>
    <mergeCell ref="K54:K56"/>
    <mergeCell ref="L54:L56"/>
    <mergeCell ref="X47:X49"/>
    <mergeCell ref="F50:F52"/>
    <mergeCell ref="G50:G52"/>
    <mergeCell ref="H50:H52"/>
    <mergeCell ref="I50:I52"/>
    <mergeCell ref="J50:J52"/>
    <mergeCell ref="K50:K52"/>
    <mergeCell ref="L50:L52"/>
    <mergeCell ref="M50:M52"/>
    <mergeCell ref="N50:N52"/>
    <mergeCell ref="R47:R49"/>
    <mergeCell ref="S47:S49"/>
    <mergeCell ref="T47:T49"/>
    <mergeCell ref="U47:U49"/>
    <mergeCell ref="V47:V49"/>
    <mergeCell ref="W47:W49"/>
    <mergeCell ref="L47:L49"/>
    <mergeCell ref="M47:M49"/>
    <mergeCell ref="N47:N49"/>
    <mergeCell ref="O47:O49"/>
    <mergeCell ref="P47:P49"/>
    <mergeCell ref="Q47:Q49"/>
    <mergeCell ref="F47:F49"/>
    <mergeCell ref="G47:G49"/>
    <mergeCell ref="U40:U42"/>
    <mergeCell ref="V40:V42"/>
    <mergeCell ref="W40:W42"/>
    <mergeCell ref="X40:X42"/>
    <mergeCell ref="C46:S46"/>
    <mergeCell ref="N40:N42"/>
    <mergeCell ref="O40:O42"/>
    <mergeCell ref="P40:P42"/>
    <mergeCell ref="Q40:Q42"/>
    <mergeCell ref="R40:R42"/>
    <mergeCell ref="S40:S42"/>
    <mergeCell ref="M37:M39"/>
    <mergeCell ref="N37:N39"/>
    <mergeCell ref="O37:O39"/>
    <mergeCell ref="P37:P39"/>
    <mergeCell ref="H47:H49"/>
    <mergeCell ref="I47:I49"/>
    <mergeCell ref="J47:J49"/>
    <mergeCell ref="K47:K49"/>
    <mergeCell ref="T40:T42"/>
    <mergeCell ref="C43:S43"/>
    <mergeCell ref="C36:S36"/>
    <mergeCell ref="F37:F39"/>
    <mergeCell ref="G37:G39"/>
    <mergeCell ref="H37:H39"/>
    <mergeCell ref="I37:I39"/>
    <mergeCell ref="J37:J39"/>
    <mergeCell ref="W37:W39"/>
    <mergeCell ref="X37:X39"/>
    <mergeCell ref="F40:F42"/>
    <mergeCell ref="G40:G42"/>
    <mergeCell ref="H40:H42"/>
    <mergeCell ref="I40:I42"/>
    <mergeCell ref="J40:J42"/>
    <mergeCell ref="K40:K42"/>
    <mergeCell ref="L40:L42"/>
    <mergeCell ref="M40:M42"/>
    <mergeCell ref="Q37:Q39"/>
    <mergeCell ref="R37:R39"/>
    <mergeCell ref="S37:S39"/>
    <mergeCell ref="T37:T39"/>
    <mergeCell ref="U37:U39"/>
    <mergeCell ref="V37:V39"/>
    <mergeCell ref="K37:K39"/>
    <mergeCell ref="L37:L39"/>
    <mergeCell ref="Q2:S2"/>
    <mergeCell ref="V2:X2"/>
    <mergeCell ref="B10:D10"/>
    <mergeCell ref="N10:S10"/>
    <mergeCell ref="B11:B14"/>
    <mergeCell ref="C11:C14"/>
    <mergeCell ref="D11:D14"/>
    <mergeCell ref="E11:E14"/>
    <mergeCell ref="F11:F14"/>
    <mergeCell ref="G11:G12"/>
    <mergeCell ref="H11:H12"/>
    <mergeCell ref="I11:I12"/>
    <mergeCell ref="J11:AC12"/>
    <mergeCell ref="G13:G14"/>
    <mergeCell ref="H13:H14"/>
    <mergeCell ref="I13:I14"/>
    <mergeCell ref="J13:M13"/>
    <mergeCell ref="N13:N14"/>
    <mergeCell ref="O13:R13"/>
    <mergeCell ref="S13:S14"/>
    <mergeCell ref="T13:W13"/>
    <mergeCell ref="X13:X14"/>
    <mergeCell ref="Y13:AC13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50" fitToHeight="0" orientation="landscape" r:id="rId1"/>
  <rowBreaks count="2" manualBreakCount="2">
    <brk id="59" max="28" man="1"/>
    <brk id="95" max="2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F147"/>
  <sheetViews>
    <sheetView showGridLines="0" view="pageBreakPreview" topLeftCell="A119" zoomScale="85" zoomScaleNormal="70" zoomScaleSheetLayoutView="85" workbookViewId="0">
      <selection activeCell="Z43" sqref="Z43"/>
    </sheetView>
  </sheetViews>
  <sheetFormatPr defaultRowHeight="12.75"/>
  <cols>
    <col min="1" max="1" width="2.42578125" customWidth="1"/>
    <col min="2" max="2" width="6.7109375" customWidth="1"/>
    <col min="3" max="3" width="30.7109375" customWidth="1"/>
    <col min="4" max="5" width="15.7109375" customWidth="1"/>
    <col min="6" max="6" width="13.7109375" customWidth="1"/>
    <col min="7" max="7" width="17.5703125" style="34" customWidth="1"/>
    <col min="8" max="8" width="17.42578125" style="34" customWidth="1"/>
    <col min="9" max="9" width="19.7109375" style="34" customWidth="1"/>
    <col min="10" max="25" width="12.7109375" style="34" customWidth="1"/>
    <col min="26" max="27" width="12.5703125" style="34" customWidth="1"/>
    <col min="28" max="54" width="9.140625" style="34"/>
  </cols>
  <sheetData>
    <row r="2" spans="2:56" ht="12.75" customHeight="1">
      <c r="Q2" s="138"/>
      <c r="R2" s="138"/>
      <c r="S2" s="138"/>
      <c r="V2" s="138" t="s">
        <v>57</v>
      </c>
      <c r="W2" s="138"/>
      <c r="X2" s="138"/>
      <c r="Y2" s="46"/>
    </row>
    <row r="4" spans="2:56" ht="15.75">
      <c r="B4" s="5"/>
      <c r="C4" s="2" t="str">
        <f>'hrf Faza 1'!C4</f>
        <v>Harmonogram rzeczowo - finansowy dla zadania (projektu strategicznego) ...........................</v>
      </c>
      <c r="D4" s="1"/>
      <c r="E4" s="1"/>
      <c r="F4" s="1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</row>
    <row r="5" spans="2:56" ht="15.75">
      <c r="B5" s="5"/>
      <c r="C5" s="2" t="s">
        <v>53</v>
      </c>
      <c r="D5" s="1"/>
      <c r="E5" s="1"/>
      <c r="F5" s="1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</row>
    <row r="6" spans="2:56" ht="15.75">
      <c r="B6" s="5"/>
      <c r="C6" s="13" t="str">
        <f>'hrf Faza 1'!C6</f>
        <v xml:space="preserve">Nazwa skrócona: </v>
      </c>
      <c r="D6" s="14"/>
      <c r="E6" s="14"/>
      <c r="F6" s="1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</row>
    <row r="7" spans="2:56">
      <c r="B7" s="5"/>
      <c r="C7" s="14"/>
      <c r="D7" s="14"/>
      <c r="E7" s="14"/>
      <c r="F7" s="1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</row>
    <row r="8" spans="2:56" ht="15.75">
      <c r="B8" s="6"/>
      <c r="C8" s="13" t="str">
        <f>'hrf Faza 1'!C8</f>
        <v>Numer wniosku o dofinansowanie / umowy …..</v>
      </c>
      <c r="D8" s="15"/>
      <c r="E8" s="15"/>
      <c r="F8" s="3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</row>
    <row r="9" spans="2:56">
      <c r="B9" s="4"/>
      <c r="C9" s="4"/>
      <c r="D9" s="4"/>
      <c r="E9" s="4"/>
      <c r="F9" s="4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</row>
    <row r="10" spans="2:56" ht="13.5" thickBot="1">
      <c r="B10" s="193"/>
      <c r="C10" s="193"/>
      <c r="D10" s="193"/>
      <c r="E10" s="25"/>
      <c r="F10" s="25"/>
      <c r="G10" s="38"/>
      <c r="H10" s="38"/>
      <c r="I10" s="38"/>
      <c r="J10" s="38"/>
      <c r="K10" s="38"/>
      <c r="L10" s="38"/>
      <c r="M10" s="38"/>
      <c r="N10" s="172" t="s">
        <v>24</v>
      </c>
      <c r="O10" s="172"/>
      <c r="P10" s="172"/>
      <c r="Q10" s="172"/>
      <c r="R10" s="172"/>
      <c r="S10" s="172"/>
      <c r="T10" s="51"/>
      <c r="U10" s="51"/>
      <c r="V10" s="51"/>
      <c r="W10" s="51"/>
      <c r="X10" s="51"/>
      <c r="Y10" s="51"/>
    </row>
    <row r="11" spans="2:56" ht="12.75" customHeight="1" thickTop="1">
      <c r="B11" s="180" t="s">
        <v>4</v>
      </c>
      <c r="C11" s="182" t="s">
        <v>16</v>
      </c>
      <c r="D11" s="182" t="s">
        <v>6</v>
      </c>
      <c r="E11" s="182" t="s">
        <v>7</v>
      </c>
      <c r="F11" s="182" t="s">
        <v>27</v>
      </c>
      <c r="G11" s="201" t="s">
        <v>28</v>
      </c>
      <c r="H11" s="203" t="s">
        <v>10</v>
      </c>
      <c r="I11" s="203" t="s">
        <v>21</v>
      </c>
      <c r="J11" s="185" t="s">
        <v>32</v>
      </c>
      <c r="K11" s="185"/>
      <c r="L11" s="185"/>
      <c r="M11" s="185"/>
      <c r="N11" s="185"/>
      <c r="O11" s="185"/>
      <c r="P11" s="185"/>
      <c r="Q11" s="185"/>
      <c r="R11" s="185"/>
      <c r="S11" s="185"/>
      <c r="T11" s="185"/>
      <c r="U11" s="185"/>
      <c r="V11" s="185"/>
      <c r="W11" s="185"/>
      <c r="X11" s="185"/>
      <c r="Y11" s="185"/>
      <c r="Z11" s="185"/>
      <c r="AA11" s="188"/>
    </row>
    <row r="12" spans="2:56" ht="87.75" customHeight="1">
      <c r="B12" s="181"/>
      <c r="C12" s="183"/>
      <c r="D12" s="183"/>
      <c r="E12" s="183"/>
      <c r="F12" s="184"/>
      <c r="G12" s="202"/>
      <c r="H12" s="202"/>
      <c r="I12" s="202"/>
      <c r="J12" s="178"/>
      <c r="K12" s="178"/>
      <c r="L12" s="178"/>
      <c r="M12" s="178"/>
      <c r="N12" s="178"/>
      <c r="O12" s="178"/>
      <c r="P12" s="178"/>
      <c r="Q12" s="178"/>
      <c r="R12" s="178"/>
      <c r="S12" s="178"/>
      <c r="T12" s="178"/>
      <c r="U12" s="178"/>
      <c r="V12" s="178"/>
      <c r="W12" s="178"/>
      <c r="X12" s="178"/>
      <c r="Y12" s="178"/>
      <c r="Z12" s="178"/>
      <c r="AA12" s="189"/>
    </row>
    <row r="13" spans="2:56" ht="24.75" customHeight="1">
      <c r="B13" s="181"/>
      <c r="C13" s="183"/>
      <c r="D13" s="184"/>
      <c r="E13" s="184"/>
      <c r="F13" s="184"/>
      <c r="G13" s="204" t="s">
        <v>9</v>
      </c>
      <c r="H13" s="204" t="s">
        <v>9</v>
      </c>
      <c r="I13" s="204" t="s">
        <v>9</v>
      </c>
      <c r="J13" s="204" t="s">
        <v>8</v>
      </c>
      <c r="K13" s="204"/>
      <c r="L13" s="204"/>
      <c r="M13" s="204"/>
      <c r="N13" s="204" t="s">
        <v>17</v>
      </c>
      <c r="O13" s="204" t="s">
        <v>5</v>
      </c>
      <c r="P13" s="205"/>
      <c r="Q13" s="205"/>
      <c r="R13" s="205"/>
      <c r="S13" s="204" t="s">
        <v>17</v>
      </c>
      <c r="T13" s="204" t="s">
        <v>5</v>
      </c>
      <c r="U13" s="205"/>
      <c r="V13" s="205"/>
      <c r="W13" s="205"/>
      <c r="X13" s="204" t="s">
        <v>17</v>
      </c>
      <c r="Y13" s="178" t="s">
        <v>40</v>
      </c>
      <c r="Z13" s="178"/>
      <c r="AA13" s="189"/>
    </row>
    <row r="14" spans="2:56" ht="27" customHeight="1">
      <c r="B14" s="181"/>
      <c r="C14" s="183"/>
      <c r="D14" s="184"/>
      <c r="E14" s="184"/>
      <c r="F14" s="184"/>
      <c r="G14" s="204"/>
      <c r="H14" s="204"/>
      <c r="I14" s="204"/>
      <c r="J14" s="40" t="s">
        <v>0</v>
      </c>
      <c r="K14" s="40" t="s">
        <v>1</v>
      </c>
      <c r="L14" s="40" t="s">
        <v>2</v>
      </c>
      <c r="M14" s="40" t="s">
        <v>3</v>
      </c>
      <c r="N14" s="205"/>
      <c r="O14" s="40" t="s">
        <v>0</v>
      </c>
      <c r="P14" s="40" t="s">
        <v>1</v>
      </c>
      <c r="Q14" s="40" t="s">
        <v>2</v>
      </c>
      <c r="R14" s="40" t="s">
        <v>3</v>
      </c>
      <c r="S14" s="205"/>
      <c r="T14" s="40" t="s">
        <v>0</v>
      </c>
      <c r="U14" s="40" t="s">
        <v>1</v>
      </c>
      <c r="V14" s="40" t="s">
        <v>2</v>
      </c>
      <c r="W14" s="40" t="s">
        <v>3</v>
      </c>
      <c r="X14" s="205"/>
      <c r="Y14" s="56" t="s">
        <v>38</v>
      </c>
      <c r="Z14" s="56" t="s">
        <v>38</v>
      </c>
      <c r="AA14" s="57" t="s">
        <v>38</v>
      </c>
    </row>
    <row r="15" spans="2:56" ht="27" customHeight="1">
      <c r="B15" s="58">
        <v>1</v>
      </c>
      <c r="C15" s="59">
        <v>2</v>
      </c>
      <c r="D15" s="59">
        <v>3</v>
      </c>
      <c r="E15" s="59">
        <v>4</v>
      </c>
      <c r="F15" s="59">
        <v>5</v>
      </c>
      <c r="G15" s="60">
        <v>6</v>
      </c>
      <c r="H15" s="60">
        <v>7</v>
      </c>
      <c r="I15" s="60">
        <v>8</v>
      </c>
      <c r="J15" s="60">
        <v>9</v>
      </c>
      <c r="K15" s="60">
        <v>10</v>
      </c>
      <c r="L15" s="60">
        <v>11</v>
      </c>
      <c r="M15" s="60">
        <v>12</v>
      </c>
      <c r="N15" s="60">
        <v>13</v>
      </c>
      <c r="O15" s="60">
        <v>14</v>
      </c>
      <c r="P15" s="60" t="s">
        <v>20</v>
      </c>
      <c r="Q15" s="60" t="s">
        <v>20</v>
      </c>
      <c r="R15" s="60" t="s">
        <v>20</v>
      </c>
      <c r="S15" s="60" t="s">
        <v>22</v>
      </c>
      <c r="T15" s="60" t="s">
        <v>20</v>
      </c>
      <c r="U15" s="60" t="s">
        <v>20</v>
      </c>
      <c r="V15" s="60" t="s">
        <v>20</v>
      </c>
      <c r="W15" s="60" t="s">
        <v>20</v>
      </c>
      <c r="X15" s="60" t="s">
        <v>22</v>
      </c>
      <c r="Y15" s="60" t="s">
        <v>22</v>
      </c>
      <c r="Z15" s="60" t="s">
        <v>22</v>
      </c>
      <c r="AA15" s="61" t="s">
        <v>22</v>
      </c>
    </row>
    <row r="16" spans="2:56" s="34" customFormat="1" ht="27" customHeight="1">
      <c r="B16" s="209" t="s">
        <v>36</v>
      </c>
      <c r="C16" s="210"/>
      <c r="D16" s="210"/>
      <c r="E16" s="210"/>
      <c r="F16" s="210"/>
      <c r="G16" s="210"/>
      <c r="H16" s="210"/>
      <c r="I16" s="210"/>
      <c r="J16" s="210"/>
      <c r="K16" s="210"/>
      <c r="L16" s="210"/>
      <c r="M16" s="210"/>
      <c r="N16" s="210"/>
      <c r="O16" s="210"/>
      <c r="P16" s="210"/>
      <c r="Q16" s="210"/>
      <c r="R16" s="210"/>
      <c r="S16" s="210"/>
      <c r="T16" s="210"/>
      <c r="U16" s="210"/>
      <c r="V16" s="210"/>
      <c r="W16" s="210"/>
      <c r="X16" s="210"/>
      <c r="Y16" s="210"/>
      <c r="Z16" s="210"/>
      <c r="AA16" s="211"/>
      <c r="BC16"/>
      <c r="BD16"/>
    </row>
    <row r="17" spans="2:56" s="34" customFormat="1" ht="15" customHeight="1">
      <c r="B17" s="143" t="s">
        <v>66</v>
      </c>
      <c r="C17" s="147" t="s">
        <v>94</v>
      </c>
      <c r="D17" s="148"/>
      <c r="E17" s="149"/>
      <c r="F17" s="68" t="s">
        <v>14</v>
      </c>
      <c r="G17" s="42">
        <f>I17</f>
        <v>0</v>
      </c>
      <c r="H17" s="69"/>
      <c r="I17" s="7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62"/>
      <c r="Z17" s="63"/>
      <c r="AA17" s="64"/>
      <c r="BC17"/>
      <c r="BD17"/>
    </row>
    <row r="18" spans="2:56" s="34" customFormat="1" ht="25.5">
      <c r="B18" s="143"/>
      <c r="C18" s="150"/>
      <c r="D18" s="151"/>
      <c r="E18" s="152"/>
      <c r="F18" s="68" t="s">
        <v>26</v>
      </c>
      <c r="G18" s="42">
        <f t="shared" ref="G18:G34" si="0">I18</f>
        <v>0</v>
      </c>
      <c r="H18" s="71"/>
      <c r="I18" s="7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62"/>
      <c r="Z18" s="63"/>
      <c r="AA18" s="64"/>
      <c r="BC18"/>
      <c r="BD18"/>
    </row>
    <row r="19" spans="2:56" s="34" customFormat="1" ht="15" customHeight="1">
      <c r="B19" s="139" t="s">
        <v>61</v>
      </c>
      <c r="C19" s="140" t="s">
        <v>95</v>
      </c>
      <c r="D19" s="140"/>
      <c r="E19" s="140"/>
      <c r="F19" s="68" t="s">
        <v>14</v>
      </c>
      <c r="G19" s="42">
        <f t="shared" si="0"/>
        <v>0</v>
      </c>
      <c r="H19" s="69"/>
      <c r="I19" s="7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62"/>
      <c r="Z19" s="63"/>
      <c r="AA19" s="64"/>
      <c r="BC19"/>
      <c r="BD19"/>
    </row>
    <row r="20" spans="2:56" s="34" customFormat="1" ht="27" customHeight="1">
      <c r="B20" s="139"/>
      <c r="C20" s="140"/>
      <c r="D20" s="140"/>
      <c r="E20" s="140"/>
      <c r="F20" s="68" t="s">
        <v>26</v>
      </c>
      <c r="G20" s="42">
        <f t="shared" si="0"/>
        <v>0</v>
      </c>
      <c r="H20" s="71"/>
      <c r="I20" s="7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62"/>
      <c r="Z20" s="63"/>
      <c r="AA20" s="64"/>
      <c r="BC20"/>
      <c r="BD20"/>
    </row>
    <row r="21" spans="2:56" s="34" customFormat="1" ht="27" customHeight="1">
      <c r="B21" s="139" t="s">
        <v>80</v>
      </c>
      <c r="C21" s="140" t="s">
        <v>96</v>
      </c>
      <c r="D21" s="140"/>
      <c r="E21" s="140"/>
      <c r="F21" s="68" t="s">
        <v>14</v>
      </c>
      <c r="G21" s="42">
        <f t="shared" si="0"/>
        <v>0</v>
      </c>
      <c r="H21" s="69"/>
      <c r="I21" s="7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62"/>
      <c r="Z21" s="63"/>
      <c r="AA21" s="64"/>
      <c r="BC21"/>
      <c r="BD21"/>
    </row>
    <row r="22" spans="2:56" s="34" customFormat="1" ht="27" customHeight="1">
      <c r="B22" s="139"/>
      <c r="C22" s="140"/>
      <c r="D22" s="140"/>
      <c r="E22" s="140"/>
      <c r="F22" s="68" t="s">
        <v>26</v>
      </c>
      <c r="G22" s="42">
        <f t="shared" si="0"/>
        <v>0</v>
      </c>
      <c r="H22" s="71"/>
      <c r="I22" s="7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62"/>
      <c r="Z22" s="63"/>
      <c r="AA22" s="64"/>
      <c r="BC22"/>
      <c r="BD22"/>
    </row>
    <row r="23" spans="2:56" s="34" customFormat="1" ht="27" customHeight="1">
      <c r="B23" s="143" t="s">
        <v>82</v>
      </c>
      <c r="C23" s="140" t="s">
        <v>97</v>
      </c>
      <c r="D23" s="140"/>
      <c r="E23" s="140"/>
      <c r="F23" s="68" t="s">
        <v>14</v>
      </c>
      <c r="G23" s="42">
        <f t="shared" si="0"/>
        <v>0</v>
      </c>
      <c r="H23" s="69"/>
      <c r="I23" s="7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62"/>
      <c r="Z23" s="63"/>
      <c r="AA23" s="64"/>
      <c r="BC23"/>
      <c r="BD23"/>
    </row>
    <row r="24" spans="2:56" s="34" customFormat="1" ht="27" customHeight="1">
      <c r="B24" s="143"/>
      <c r="C24" s="140"/>
      <c r="D24" s="140"/>
      <c r="E24" s="140"/>
      <c r="F24" s="68" t="s">
        <v>26</v>
      </c>
      <c r="G24" s="42">
        <f t="shared" si="0"/>
        <v>0</v>
      </c>
      <c r="H24" s="71"/>
      <c r="I24" s="7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62"/>
      <c r="Z24" s="63"/>
      <c r="AA24" s="64"/>
      <c r="BC24"/>
      <c r="BD24"/>
    </row>
    <row r="25" spans="2:56" s="34" customFormat="1" ht="27" customHeight="1">
      <c r="B25" s="143" t="s">
        <v>84</v>
      </c>
      <c r="C25" s="140" t="s">
        <v>98</v>
      </c>
      <c r="D25" s="140"/>
      <c r="E25" s="140"/>
      <c r="F25" s="68" t="s">
        <v>14</v>
      </c>
      <c r="G25" s="42">
        <f t="shared" si="0"/>
        <v>0</v>
      </c>
      <c r="H25" s="69"/>
      <c r="I25" s="7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62"/>
      <c r="Z25" s="63"/>
      <c r="AA25" s="64"/>
      <c r="BC25"/>
      <c r="BD25"/>
    </row>
    <row r="26" spans="2:56" s="34" customFormat="1" ht="27" customHeight="1">
      <c r="B26" s="143"/>
      <c r="C26" s="140"/>
      <c r="D26" s="140"/>
      <c r="E26" s="140"/>
      <c r="F26" s="68" t="s">
        <v>26</v>
      </c>
      <c r="G26" s="42">
        <f t="shared" si="0"/>
        <v>0</v>
      </c>
      <c r="H26" s="71"/>
      <c r="I26" s="7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62"/>
      <c r="Z26" s="63"/>
      <c r="AA26" s="64"/>
      <c r="BC26"/>
      <c r="BD26"/>
    </row>
    <row r="27" spans="2:56" s="34" customFormat="1" ht="27" customHeight="1">
      <c r="B27" s="158" t="s">
        <v>86</v>
      </c>
      <c r="C27" s="140" t="s">
        <v>99</v>
      </c>
      <c r="D27" s="140"/>
      <c r="E27" s="140"/>
      <c r="F27" s="68" t="s">
        <v>14</v>
      </c>
      <c r="G27" s="42">
        <f t="shared" si="0"/>
        <v>0</v>
      </c>
      <c r="H27" s="69"/>
      <c r="I27" s="7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62"/>
      <c r="Z27" s="63"/>
      <c r="AA27" s="64"/>
      <c r="BC27"/>
      <c r="BD27"/>
    </row>
    <row r="28" spans="2:56" s="34" customFormat="1" ht="27" customHeight="1">
      <c r="B28" s="158"/>
      <c r="C28" s="140"/>
      <c r="D28" s="140"/>
      <c r="E28" s="140"/>
      <c r="F28" s="68" t="s">
        <v>26</v>
      </c>
      <c r="G28" s="42">
        <f t="shared" si="0"/>
        <v>0</v>
      </c>
      <c r="H28" s="71"/>
      <c r="I28" s="7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62"/>
      <c r="Z28" s="63"/>
      <c r="AA28" s="64"/>
      <c r="BC28"/>
      <c r="BD28"/>
    </row>
    <row r="29" spans="2:56" s="34" customFormat="1" ht="27" customHeight="1">
      <c r="B29" s="139" t="s">
        <v>88</v>
      </c>
      <c r="C29" s="140" t="s">
        <v>100</v>
      </c>
      <c r="D29" s="140"/>
      <c r="E29" s="140"/>
      <c r="F29" s="68" t="s">
        <v>14</v>
      </c>
      <c r="G29" s="42">
        <f t="shared" si="0"/>
        <v>0</v>
      </c>
      <c r="H29" s="69"/>
      <c r="I29" s="7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62"/>
      <c r="Z29" s="63"/>
      <c r="AA29" s="64"/>
      <c r="BC29"/>
      <c r="BD29"/>
    </row>
    <row r="30" spans="2:56" s="34" customFormat="1" ht="27" customHeight="1">
      <c r="B30" s="139"/>
      <c r="C30" s="140"/>
      <c r="D30" s="140"/>
      <c r="E30" s="140"/>
      <c r="F30" s="68" t="s">
        <v>26</v>
      </c>
      <c r="G30" s="42">
        <f t="shared" si="0"/>
        <v>0</v>
      </c>
      <c r="H30" s="71"/>
      <c r="I30" s="7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62"/>
      <c r="Z30" s="63"/>
      <c r="AA30" s="64"/>
      <c r="BC30"/>
      <c r="BD30"/>
    </row>
    <row r="31" spans="2:56" s="34" customFormat="1" ht="27" customHeight="1">
      <c r="B31" s="139" t="s">
        <v>90</v>
      </c>
      <c r="C31" s="140" t="s">
        <v>101</v>
      </c>
      <c r="D31" s="140"/>
      <c r="E31" s="140"/>
      <c r="F31" s="68" t="s">
        <v>14</v>
      </c>
      <c r="G31" s="42">
        <f t="shared" si="0"/>
        <v>0</v>
      </c>
      <c r="H31" s="69"/>
      <c r="I31" s="7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62"/>
      <c r="Z31" s="63"/>
      <c r="AA31" s="64"/>
      <c r="BC31"/>
      <c r="BD31"/>
    </row>
    <row r="32" spans="2:56" s="34" customFormat="1" ht="27" customHeight="1">
      <c r="B32" s="139"/>
      <c r="C32" s="140"/>
      <c r="D32" s="140"/>
      <c r="E32" s="140"/>
      <c r="F32" s="68" t="s">
        <v>26</v>
      </c>
      <c r="G32" s="42">
        <f t="shared" si="0"/>
        <v>0</v>
      </c>
      <c r="H32" s="71"/>
      <c r="I32" s="7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62"/>
      <c r="Z32" s="63"/>
      <c r="AA32" s="64"/>
      <c r="BC32"/>
      <c r="BD32"/>
    </row>
    <row r="33" spans="2:56" s="34" customFormat="1" ht="27" customHeight="1">
      <c r="B33" s="139" t="s">
        <v>92</v>
      </c>
      <c r="C33" s="140" t="s">
        <v>102</v>
      </c>
      <c r="D33" s="140"/>
      <c r="E33" s="140"/>
      <c r="F33" s="68" t="s">
        <v>14</v>
      </c>
      <c r="G33" s="42">
        <f t="shared" si="0"/>
        <v>0</v>
      </c>
      <c r="H33" s="69"/>
      <c r="I33" s="7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62"/>
      <c r="Z33" s="63"/>
      <c r="AA33" s="64"/>
      <c r="BC33"/>
      <c r="BD33"/>
    </row>
    <row r="34" spans="2:56" s="34" customFormat="1" ht="27" customHeight="1">
      <c r="B34" s="139"/>
      <c r="C34" s="140"/>
      <c r="D34" s="140"/>
      <c r="E34" s="140"/>
      <c r="F34" s="68" t="s">
        <v>26</v>
      </c>
      <c r="G34" s="42">
        <f t="shared" si="0"/>
        <v>0</v>
      </c>
      <c r="H34" s="71"/>
      <c r="I34" s="7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62"/>
      <c r="Z34" s="63"/>
      <c r="AA34" s="64"/>
      <c r="BC34"/>
      <c r="BD34"/>
    </row>
    <row r="35" spans="2:56" s="34" customFormat="1" ht="27" customHeight="1">
      <c r="B35" s="209" t="s">
        <v>33</v>
      </c>
      <c r="C35" s="210"/>
      <c r="D35" s="210"/>
      <c r="E35" s="210"/>
      <c r="F35" s="210"/>
      <c r="G35" s="210"/>
      <c r="H35" s="210"/>
      <c r="I35" s="210"/>
      <c r="J35" s="210"/>
      <c r="K35" s="210"/>
      <c r="L35" s="210"/>
      <c r="M35" s="210"/>
      <c r="N35" s="210"/>
      <c r="O35" s="210"/>
      <c r="P35" s="210"/>
      <c r="Q35" s="210"/>
      <c r="R35" s="210"/>
      <c r="S35" s="210"/>
      <c r="T35" s="210"/>
      <c r="U35" s="210"/>
      <c r="V35" s="210"/>
      <c r="W35" s="210"/>
      <c r="X35" s="210"/>
      <c r="Y35" s="210"/>
      <c r="Z35" s="210"/>
      <c r="AA35" s="211"/>
      <c r="BC35"/>
      <c r="BD35"/>
    </row>
    <row r="36" spans="2:56" s="34" customFormat="1" ht="15" customHeight="1">
      <c r="B36" s="143" t="s">
        <v>66</v>
      </c>
      <c r="C36" s="147" t="s">
        <v>94</v>
      </c>
      <c r="D36" s="148"/>
      <c r="E36" s="149"/>
      <c r="F36" s="68" t="s">
        <v>14</v>
      </c>
      <c r="G36" s="42">
        <f>I36</f>
        <v>0</v>
      </c>
      <c r="H36" s="69"/>
      <c r="I36" s="7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62"/>
      <c r="Z36" s="63"/>
      <c r="AA36" s="64"/>
      <c r="BC36"/>
      <c r="BD36"/>
    </row>
    <row r="37" spans="2:56" s="34" customFormat="1" ht="25.5">
      <c r="B37" s="143"/>
      <c r="C37" s="150"/>
      <c r="D37" s="151"/>
      <c r="E37" s="152"/>
      <c r="F37" s="68" t="s">
        <v>26</v>
      </c>
      <c r="G37" s="42">
        <f t="shared" ref="G37:G53" si="1">I37</f>
        <v>0</v>
      </c>
      <c r="H37" s="71"/>
      <c r="I37" s="7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62"/>
      <c r="Z37" s="63"/>
      <c r="AA37" s="64"/>
      <c r="BC37"/>
      <c r="BD37"/>
    </row>
    <row r="38" spans="2:56" s="34" customFormat="1" ht="15" customHeight="1">
      <c r="B38" s="139" t="s">
        <v>61</v>
      </c>
      <c r="C38" s="140" t="s">
        <v>95</v>
      </c>
      <c r="D38" s="140"/>
      <c r="E38" s="140"/>
      <c r="F38" s="68" t="s">
        <v>14</v>
      </c>
      <c r="G38" s="42">
        <f t="shared" si="1"/>
        <v>0</v>
      </c>
      <c r="H38" s="69"/>
      <c r="I38" s="7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62"/>
      <c r="Z38" s="63"/>
      <c r="AA38" s="64"/>
      <c r="BC38"/>
      <c r="BD38"/>
    </row>
    <row r="39" spans="2:56" s="34" customFormat="1" ht="27" customHeight="1">
      <c r="B39" s="139"/>
      <c r="C39" s="140"/>
      <c r="D39" s="140"/>
      <c r="E39" s="140"/>
      <c r="F39" s="68" t="s">
        <v>26</v>
      </c>
      <c r="G39" s="42">
        <f t="shared" si="1"/>
        <v>0</v>
      </c>
      <c r="H39" s="71"/>
      <c r="I39" s="7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62"/>
      <c r="Z39" s="63"/>
      <c r="AA39" s="64"/>
      <c r="BC39"/>
      <c r="BD39"/>
    </row>
    <row r="40" spans="2:56" s="34" customFormat="1" ht="27" customHeight="1">
      <c r="B40" s="139" t="s">
        <v>80</v>
      </c>
      <c r="C40" s="140" t="s">
        <v>96</v>
      </c>
      <c r="D40" s="140"/>
      <c r="E40" s="140"/>
      <c r="F40" s="68" t="s">
        <v>14</v>
      </c>
      <c r="G40" s="42">
        <f t="shared" si="1"/>
        <v>0</v>
      </c>
      <c r="H40" s="69"/>
      <c r="I40" s="7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62"/>
      <c r="Z40" s="63"/>
      <c r="AA40" s="64"/>
      <c r="BC40"/>
      <c r="BD40"/>
    </row>
    <row r="41" spans="2:56" s="34" customFormat="1" ht="27" customHeight="1">
      <c r="B41" s="139"/>
      <c r="C41" s="140"/>
      <c r="D41" s="140"/>
      <c r="E41" s="140"/>
      <c r="F41" s="68" t="s">
        <v>26</v>
      </c>
      <c r="G41" s="42">
        <f t="shared" si="1"/>
        <v>0</v>
      </c>
      <c r="H41" s="71"/>
      <c r="I41" s="7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62"/>
      <c r="Z41" s="63"/>
      <c r="AA41" s="64"/>
      <c r="BC41"/>
      <c r="BD41"/>
    </row>
    <row r="42" spans="2:56" s="34" customFormat="1" ht="27" customHeight="1">
      <c r="B42" s="143" t="s">
        <v>82</v>
      </c>
      <c r="C42" s="140" t="s">
        <v>97</v>
      </c>
      <c r="D42" s="140"/>
      <c r="E42" s="140"/>
      <c r="F42" s="68" t="s">
        <v>14</v>
      </c>
      <c r="G42" s="42">
        <f t="shared" si="1"/>
        <v>0</v>
      </c>
      <c r="H42" s="69"/>
      <c r="I42" s="7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62"/>
      <c r="Z42" s="63"/>
      <c r="AA42" s="64"/>
      <c r="BC42"/>
      <c r="BD42"/>
    </row>
    <row r="43" spans="2:56" s="34" customFormat="1" ht="27" customHeight="1">
      <c r="B43" s="143"/>
      <c r="C43" s="140"/>
      <c r="D43" s="140"/>
      <c r="E43" s="140"/>
      <c r="F43" s="68" t="s">
        <v>26</v>
      </c>
      <c r="G43" s="42">
        <f t="shared" si="1"/>
        <v>0</v>
      </c>
      <c r="H43" s="71"/>
      <c r="I43" s="7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62"/>
      <c r="Z43" s="63"/>
      <c r="AA43" s="64"/>
      <c r="BC43"/>
      <c r="BD43"/>
    </row>
    <row r="44" spans="2:56" s="34" customFormat="1" ht="27" customHeight="1">
      <c r="B44" s="143" t="s">
        <v>84</v>
      </c>
      <c r="C44" s="140" t="s">
        <v>98</v>
      </c>
      <c r="D44" s="140"/>
      <c r="E44" s="140"/>
      <c r="F44" s="68" t="s">
        <v>14</v>
      </c>
      <c r="G44" s="42">
        <f t="shared" si="1"/>
        <v>0</v>
      </c>
      <c r="H44" s="69"/>
      <c r="I44" s="7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62"/>
      <c r="Z44" s="63"/>
      <c r="AA44" s="64"/>
      <c r="BC44"/>
      <c r="BD44"/>
    </row>
    <row r="45" spans="2:56" s="34" customFormat="1" ht="27" customHeight="1">
      <c r="B45" s="143"/>
      <c r="C45" s="140"/>
      <c r="D45" s="140"/>
      <c r="E45" s="140"/>
      <c r="F45" s="68" t="s">
        <v>26</v>
      </c>
      <c r="G45" s="42">
        <f t="shared" si="1"/>
        <v>0</v>
      </c>
      <c r="H45" s="71"/>
      <c r="I45" s="7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62"/>
      <c r="Z45" s="63"/>
      <c r="AA45" s="64"/>
      <c r="BC45"/>
      <c r="BD45"/>
    </row>
    <row r="46" spans="2:56" s="34" customFormat="1" ht="27" customHeight="1">
      <c r="B46" s="158" t="s">
        <v>86</v>
      </c>
      <c r="C46" s="140" t="s">
        <v>99</v>
      </c>
      <c r="D46" s="140"/>
      <c r="E46" s="140"/>
      <c r="F46" s="68" t="s">
        <v>14</v>
      </c>
      <c r="G46" s="42">
        <f t="shared" si="1"/>
        <v>0</v>
      </c>
      <c r="H46" s="69"/>
      <c r="I46" s="7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62"/>
      <c r="Z46" s="63"/>
      <c r="AA46" s="64"/>
      <c r="BC46"/>
      <c r="BD46"/>
    </row>
    <row r="47" spans="2:56" s="34" customFormat="1" ht="27" customHeight="1">
      <c r="B47" s="158"/>
      <c r="C47" s="140"/>
      <c r="D47" s="140"/>
      <c r="E47" s="140"/>
      <c r="F47" s="68" t="s">
        <v>26</v>
      </c>
      <c r="G47" s="42">
        <f t="shared" si="1"/>
        <v>0</v>
      </c>
      <c r="H47" s="71"/>
      <c r="I47" s="7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120"/>
      <c r="Y47" s="120"/>
      <c r="Z47" s="120"/>
      <c r="AA47" s="121"/>
      <c r="BC47"/>
      <c r="BD47"/>
    </row>
    <row r="48" spans="2:56" s="34" customFormat="1" ht="27" customHeight="1">
      <c r="B48" s="139" t="s">
        <v>88</v>
      </c>
      <c r="C48" s="140" t="s">
        <v>100</v>
      </c>
      <c r="D48" s="140"/>
      <c r="E48" s="140"/>
      <c r="F48" s="68" t="s">
        <v>14</v>
      </c>
      <c r="G48" s="42">
        <f t="shared" si="1"/>
        <v>0</v>
      </c>
      <c r="H48" s="69"/>
      <c r="I48" s="7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126"/>
      <c r="Y48" s="120"/>
      <c r="Z48" s="120"/>
      <c r="AA48" s="121"/>
      <c r="BC48"/>
      <c r="BD48"/>
    </row>
    <row r="49" spans="2:58" s="34" customFormat="1" ht="27" customHeight="1">
      <c r="B49" s="139"/>
      <c r="C49" s="140"/>
      <c r="D49" s="140"/>
      <c r="E49" s="140"/>
      <c r="F49" s="68" t="s">
        <v>26</v>
      </c>
      <c r="G49" s="42">
        <f t="shared" si="1"/>
        <v>0</v>
      </c>
      <c r="H49" s="71"/>
      <c r="I49" s="7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126"/>
      <c r="Y49" s="120"/>
      <c r="Z49" s="120"/>
      <c r="AA49" s="121"/>
      <c r="BC49"/>
      <c r="BD49"/>
    </row>
    <row r="50" spans="2:58" s="34" customFormat="1" ht="27" customHeight="1">
      <c r="B50" s="139" t="s">
        <v>90</v>
      </c>
      <c r="C50" s="140" t="s">
        <v>101</v>
      </c>
      <c r="D50" s="140"/>
      <c r="E50" s="140"/>
      <c r="F50" s="68" t="s">
        <v>14</v>
      </c>
      <c r="G50" s="42">
        <f t="shared" si="1"/>
        <v>0</v>
      </c>
      <c r="H50" s="69"/>
      <c r="I50" s="7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62"/>
      <c r="Z50" s="63"/>
      <c r="AA50" s="64"/>
      <c r="BC50"/>
      <c r="BD50"/>
    </row>
    <row r="51" spans="2:58" s="34" customFormat="1" ht="27" customHeight="1">
      <c r="B51" s="139"/>
      <c r="C51" s="140"/>
      <c r="D51" s="140"/>
      <c r="E51" s="140"/>
      <c r="F51" s="68" t="s">
        <v>26</v>
      </c>
      <c r="G51" s="42">
        <f t="shared" si="1"/>
        <v>0</v>
      </c>
      <c r="H51" s="71"/>
      <c r="I51" s="7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62"/>
      <c r="Z51" s="63"/>
      <c r="AA51" s="64"/>
      <c r="BC51"/>
      <c r="BD51"/>
    </row>
    <row r="52" spans="2:58" s="34" customFormat="1" ht="27" customHeight="1">
      <c r="B52" s="139" t="s">
        <v>92</v>
      </c>
      <c r="C52" s="140" t="s">
        <v>102</v>
      </c>
      <c r="D52" s="140"/>
      <c r="E52" s="140"/>
      <c r="F52" s="68" t="s">
        <v>14</v>
      </c>
      <c r="G52" s="42">
        <f t="shared" si="1"/>
        <v>0</v>
      </c>
      <c r="H52" s="69"/>
      <c r="I52" s="7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62"/>
      <c r="Z52" s="63"/>
      <c r="AA52" s="64"/>
      <c r="BC52"/>
      <c r="BD52"/>
    </row>
    <row r="53" spans="2:58" s="34" customFormat="1" ht="27" customHeight="1">
      <c r="B53" s="139"/>
      <c r="C53" s="140"/>
      <c r="D53" s="140"/>
      <c r="E53" s="140"/>
      <c r="F53" s="68" t="s">
        <v>26</v>
      </c>
      <c r="G53" s="42">
        <f t="shared" si="1"/>
        <v>0</v>
      </c>
      <c r="H53" s="71"/>
      <c r="I53" s="7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62"/>
      <c r="Z53" s="63"/>
      <c r="AA53" s="64"/>
      <c r="BC53"/>
      <c r="BD53"/>
    </row>
    <row r="54" spans="2:58" s="34" customFormat="1" ht="27" customHeight="1">
      <c r="B54" s="144" t="s">
        <v>34</v>
      </c>
      <c r="C54" s="145"/>
      <c r="D54" s="145"/>
      <c r="E54" s="145"/>
      <c r="F54" s="145"/>
      <c r="G54" s="145"/>
      <c r="H54" s="145"/>
      <c r="I54" s="145"/>
      <c r="J54" s="145"/>
      <c r="K54" s="145"/>
      <c r="L54" s="145"/>
      <c r="M54" s="145"/>
      <c r="N54" s="145"/>
      <c r="O54" s="145"/>
      <c r="P54" s="145"/>
      <c r="Q54" s="145"/>
      <c r="R54" s="145"/>
      <c r="S54" s="145"/>
      <c r="T54" s="145"/>
      <c r="U54" s="145"/>
      <c r="V54" s="145"/>
      <c r="W54" s="145"/>
      <c r="X54" s="145"/>
      <c r="Y54" s="145"/>
      <c r="Z54" s="145"/>
      <c r="AA54" s="146"/>
      <c r="BC54"/>
      <c r="BD54"/>
    </row>
    <row r="55" spans="2:58" s="34" customFormat="1" ht="27" customHeight="1">
      <c r="B55" s="116" t="s">
        <v>103</v>
      </c>
      <c r="C55" s="196" t="s">
        <v>71</v>
      </c>
      <c r="D55" s="197"/>
      <c r="E55" s="197"/>
      <c r="F55" s="197"/>
      <c r="G55" s="197"/>
      <c r="H55" s="197"/>
      <c r="I55" s="197"/>
      <c r="J55" s="197"/>
      <c r="K55" s="197"/>
      <c r="L55" s="197"/>
      <c r="M55" s="197"/>
      <c r="N55" s="197"/>
      <c r="O55" s="197"/>
      <c r="P55" s="197"/>
      <c r="Q55" s="197"/>
      <c r="R55" s="197"/>
      <c r="S55" s="198"/>
      <c r="T55" s="47"/>
      <c r="U55" s="47"/>
      <c r="V55" s="47"/>
      <c r="W55" s="47"/>
      <c r="X55" s="47"/>
      <c r="Y55" s="63"/>
      <c r="Z55" s="63"/>
      <c r="AA55" s="64"/>
      <c r="BC55"/>
      <c r="BD55"/>
    </row>
    <row r="56" spans="2:58" s="34" customFormat="1" ht="27" customHeight="1">
      <c r="B56" s="65"/>
      <c r="C56" s="110" t="s">
        <v>63</v>
      </c>
      <c r="D56" s="67"/>
      <c r="E56" s="67"/>
      <c r="F56" s="162" t="s">
        <v>31</v>
      </c>
      <c r="G56" s="161">
        <f>SUM(S56,N56,I56,X56)</f>
        <v>0</v>
      </c>
      <c r="H56" s="165"/>
      <c r="I56" s="165"/>
      <c r="J56" s="161">
        <v>0</v>
      </c>
      <c r="K56" s="161">
        <v>0</v>
      </c>
      <c r="L56" s="161">
        <v>0</v>
      </c>
      <c r="M56" s="161">
        <v>0</v>
      </c>
      <c r="N56" s="161">
        <f>SUM(J56:M58)</f>
        <v>0</v>
      </c>
      <c r="O56" s="161">
        <v>0</v>
      </c>
      <c r="P56" s="161">
        <v>0</v>
      </c>
      <c r="Q56" s="161">
        <v>0</v>
      </c>
      <c r="R56" s="161">
        <v>0</v>
      </c>
      <c r="S56" s="161">
        <f>SUM(O56:R58)</f>
        <v>0</v>
      </c>
      <c r="T56" s="161">
        <v>0</v>
      </c>
      <c r="U56" s="161">
        <v>0</v>
      </c>
      <c r="V56" s="161">
        <v>0</v>
      </c>
      <c r="W56" s="161">
        <v>0</v>
      </c>
      <c r="X56" s="161">
        <f>SUM(T56:W58)</f>
        <v>0</v>
      </c>
      <c r="Y56" s="50"/>
      <c r="Z56" s="63"/>
      <c r="AA56" s="64"/>
      <c r="BC56"/>
      <c r="BD56"/>
    </row>
    <row r="57" spans="2:58" s="34" customFormat="1" ht="27" customHeight="1">
      <c r="B57" s="65"/>
      <c r="C57" s="110" t="s">
        <v>67</v>
      </c>
      <c r="D57" s="67"/>
      <c r="E57" s="67"/>
      <c r="F57" s="162"/>
      <c r="G57" s="161"/>
      <c r="H57" s="165"/>
      <c r="I57" s="165"/>
      <c r="J57" s="161"/>
      <c r="K57" s="161"/>
      <c r="L57" s="161"/>
      <c r="M57" s="161"/>
      <c r="N57" s="161"/>
      <c r="O57" s="161"/>
      <c r="P57" s="161"/>
      <c r="Q57" s="161"/>
      <c r="R57" s="161"/>
      <c r="S57" s="161"/>
      <c r="T57" s="161"/>
      <c r="U57" s="161"/>
      <c r="V57" s="161"/>
      <c r="W57" s="161"/>
      <c r="X57" s="161"/>
      <c r="Y57" s="50"/>
      <c r="Z57" s="63"/>
      <c r="AA57" s="64"/>
      <c r="BC57"/>
      <c r="BD57"/>
    </row>
    <row r="58" spans="2:58" s="34" customFormat="1" ht="27" customHeight="1">
      <c r="B58" s="65"/>
      <c r="C58" s="110" t="s">
        <v>68</v>
      </c>
      <c r="D58" s="67"/>
      <c r="E58" s="67"/>
      <c r="F58" s="162"/>
      <c r="G58" s="161"/>
      <c r="H58" s="165"/>
      <c r="I58" s="165"/>
      <c r="J58" s="161"/>
      <c r="K58" s="161"/>
      <c r="L58" s="161"/>
      <c r="M58" s="161"/>
      <c r="N58" s="161"/>
      <c r="O58" s="161"/>
      <c r="P58" s="161"/>
      <c r="Q58" s="161"/>
      <c r="R58" s="161"/>
      <c r="S58" s="161"/>
      <c r="T58" s="161"/>
      <c r="U58" s="161"/>
      <c r="V58" s="161"/>
      <c r="W58" s="161"/>
      <c r="X58" s="161"/>
      <c r="Y58" s="50"/>
      <c r="Z58" s="63"/>
      <c r="AA58" s="64"/>
      <c r="BC58"/>
      <c r="BD58"/>
    </row>
    <row r="59" spans="2:58" s="34" customFormat="1" ht="27" customHeight="1">
      <c r="B59" s="65"/>
      <c r="C59" s="110" t="s">
        <v>69</v>
      </c>
      <c r="D59" s="67"/>
      <c r="E59" s="67"/>
      <c r="F59" s="162" t="s">
        <v>26</v>
      </c>
      <c r="G59" s="161">
        <f>SUM(S59,N59,I59,X59)</f>
        <v>0</v>
      </c>
      <c r="H59" s="163"/>
      <c r="I59" s="165"/>
      <c r="J59" s="161">
        <v>0</v>
      </c>
      <c r="K59" s="161">
        <v>0</v>
      </c>
      <c r="L59" s="161">
        <v>0</v>
      </c>
      <c r="M59" s="161">
        <v>0</v>
      </c>
      <c r="N59" s="161">
        <f>SUM(J59:M61)</f>
        <v>0</v>
      </c>
      <c r="O59" s="161">
        <v>0</v>
      </c>
      <c r="P59" s="161">
        <v>0</v>
      </c>
      <c r="Q59" s="161">
        <v>0</v>
      </c>
      <c r="R59" s="161">
        <v>0</v>
      </c>
      <c r="S59" s="161">
        <f>SUM(O59:R61)</f>
        <v>0</v>
      </c>
      <c r="T59" s="161">
        <v>0</v>
      </c>
      <c r="U59" s="161">
        <v>0</v>
      </c>
      <c r="V59" s="161">
        <v>0</v>
      </c>
      <c r="W59" s="161">
        <v>0</v>
      </c>
      <c r="X59" s="161">
        <f>SUM(T59:W61)</f>
        <v>0</v>
      </c>
      <c r="Y59" s="50"/>
      <c r="Z59" s="63"/>
      <c r="AA59" s="64"/>
      <c r="BC59"/>
      <c r="BD59"/>
    </row>
    <row r="60" spans="2:58" s="34" customFormat="1" ht="27" customHeight="1">
      <c r="B60" s="65"/>
      <c r="C60" s="110" t="s">
        <v>70</v>
      </c>
      <c r="D60" s="67"/>
      <c r="E60" s="67"/>
      <c r="F60" s="162"/>
      <c r="G60" s="161"/>
      <c r="H60" s="163"/>
      <c r="I60" s="165"/>
      <c r="J60" s="161"/>
      <c r="K60" s="161"/>
      <c r="L60" s="161"/>
      <c r="M60" s="161"/>
      <c r="N60" s="161"/>
      <c r="O60" s="161"/>
      <c r="P60" s="161"/>
      <c r="Q60" s="161"/>
      <c r="R60" s="161"/>
      <c r="S60" s="161"/>
      <c r="T60" s="161"/>
      <c r="U60" s="161"/>
      <c r="V60" s="161"/>
      <c r="W60" s="161"/>
      <c r="X60" s="161"/>
      <c r="Y60" s="50"/>
      <c r="Z60" s="63"/>
      <c r="AA60" s="64"/>
      <c r="BC60"/>
      <c r="BD60"/>
    </row>
    <row r="61" spans="2:58" s="34" customFormat="1" ht="27" customHeight="1">
      <c r="B61" s="65"/>
      <c r="C61" s="110" t="s">
        <v>64</v>
      </c>
      <c r="D61" s="67"/>
      <c r="E61" s="67"/>
      <c r="F61" s="162"/>
      <c r="G61" s="161"/>
      <c r="H61" s="163"/>
      <c r="I61" s="165"/>
      <c r="J61" s="161"/>
      <c r="K61" s="161"/>
      <c r="L61" s="161"/>
      <c r="M61" s="161"/>
      <c r="N61" s="161"/>
      <c r="O61" s="161"/>
      <c r="P61" s="161"/>
      <c r="Q61" s="161"/>
      <c r="R61" s="161"/>
      <c r="S61" s="161"/>
      <c r="T61" s="161"/>
      <c r="U61" s="161"/>
      <c r="V61" s="161"/>
      <c r="W61" s="161"/>
      <c r="X61" s="161"/>
      <c r="Y61" s="50"/>
      <c r="Z61" s="63"/>
      <c r="AA61" s="64"/>
      <c r="BC61"/>
      <c r="BD61"/>
    </row>
    <row r="62" spans="2:58" s="122" customFormat="1" ht="27" customHeight="1">
      <c r="B62" s="118" t="s">
        <v>61</v>
      </c>
      <c r="C62" s="199" t="s">
        <v>62</v>
      </c>
      <c r="D62" s="200"/>
      <c r="E62" s="200"/>
      <c r="F62" s="200"/>
      <c r="G62" s="200"/>
      <c r="H62" s="200"/>
      <c r="I62" s="200"/>
      <c r="J62" s="200"/>
      <c r="K62" s="200"/>
      <c r="L62" s="200"/>
      <c r="M62" s="200"/>
      <c r="N62" s="200"/>
      <c r="O62" s="200"/>
      <c r="P62" s="200"/>
      <c r="Q62" s="200"/>
      <c r="R62" s="200"/>
      <c r="S62" s="200"/>
      <c r="T62" s="119"/>
      <c r="U62" s="119"/>
      <c r="V62" s="119"/>
      <c r="W62" s="119"/>
      <c r="X62" s="119"/>
      <c r="Y62" s="120"/>
      <c r="Z62" s="120"/>
      <c r="AA62" s="120"/>
      <c r="AF62" s="117"/>
      <c r="AG62" s="117"/>
      <c r="AH62" s="117"/>
      <c r="AI62" s="117"/>
      <c r="AJ62" s="117"/>
      <c r="AK62" s="117"/>
      <c r="AL62" s="117"/>
      <c r="AM62" s="117"/>
      <c r="AN62" s="117"/>
      <c r="AO62" s="117"/>
      <c r="AP62" s="117"/>
      <c r="AQ62" s="117"/>
      <c r="AR62" s="117"/>
      <c r="AS62" s="117"/>
      <c r="AT62" s="117"/>
      <c r="AU62" s="117"/>
      <c r="AV62" s="117"/>
      <c r="AW62" s="117"/>
      <c r="AX62" s="117"/>
      <c r="AY62" s="117"/>
      <c r="AZ62" s="117"/>
      <c r="BA62" s="117"/>
      <c r="BB62" s="117"/>
      <c r="BC62" s="117"/>
      <c r="BD62" s="117"/>
      <c r="BE62" s="117"/>
      <c r="BF62" s="117"/>
    </row>
    <row r="63" spans="2:58" s="122" customFormat="1" ht="27" customHeight="1">
      <c r="B63" s="123"/>
      <c r="C63" s="124" t="s">
        <v>63</v>
      </c>
      <c r="D63" s="125"/>
      <c r="E63" s="125"/>
      <c r="F63" s="112" t="s">
        <v>14</v>
      </c>
      <c r="G63" s="48">
        <f>SUM(I63,N63,S63,X63)</f>
        <v>0</v>
      </c>
      <c r="H63" s="111"/>
      <c r="I63" s="113"/>
      <c r="J63" s="48">
        <v>0</v>
      </c>
      <c r="K63" s="48">
        <v>0</v>
      </c>
      <c r="L63" s="48">
        <v>0</v>
      </c>
      <c r="M63" s="48">
        <v>0</v>
      </c>
      <c r="N63" s="48">
        <f>SUM(J63:M63)</f>
        <v>0</v>
      </c>
      <c r="O63" s="48">
        <v>0</v>
      </c>
      <c r="P63" s="48">
        <v>0</v>
      </c>
      <c r="Q63" s="48">
        <v>0</v>
      </c>
      <c r="R63" s="48">
        <v>0</v>
      </c>
      <c r="S63" s="48">
        <f>SUM(O63:R63)</f>
        <v>0</v>
      </c>
      <c r="T63" s="48">
        <v>0</v>
      </c>
      <c r="U63" s="48">
        <v>0</v>
      </c>
      <c r="V63" s="48">
        <v>0</v>
      </c>
      <c r="W63" s="48">
        <v>0</v>
      </c>
      <c r="X63" s="48">
        <f>SUM(T63:W63)</f>
        <v>0</v>
      </c>
      <c r="Y63" s="126"/>
      <c r="Z63" s="126"/>
      <c r="AA63" s="126"/>
      <c r="AF63" s="117"/>
      <c r="AG63" s="117"/>
      <c r="AH63" s="117"/>
      <c r="AI63" s="117"/>
      <c r="AJ63" s="117"/>
      <c r="AK63" s="117"/>
      <c r="AL63" s="117"/>
      <c r="AM63" s="117"/>
      <c r="AN63" s="117"/>
      <c r="AO63" s="117"/>
      <c r="AP63" s="117"/>
      <c r="AQ63" s="117"/>
      <c r="AR63" s="117"/>
      <c r="AS63" s="117"/>
      <c r="AT63" s="117"/>
      <c r="AU63" s="117"/>
      <c r="AV63" s="117"/>
      <c r="AW63" s="117"/>
      <c r="AX63" s="117"/>
      <c r="AY63" s="117"/>
      <c r="AZ63" s="117"/>
      <c r="BA63" s="117"/>
      <c r="BB63" s="117"/>
      <c r="BC63" s="117"/>
      <c r="BD63" s="117"/>
      <c r="BE63" s="117"/>
      <c r="BF63" s="117"/>
    </row>
    <row r="64" spans="2:58" s="122" customFormat="1" ht="27" customHeight="1">
      <c r="B64" s="123"/>
      <c r="C64" s="124" t="s">
        <v>64</v>
      </c>
      <c r="D64" s="125"/>
      <c r="E64" s="125"/>
      <c r="F64" s="112" t="s">
        <v>26</v>
      </c>
      <c r="G64" s="48">
        <f>SUM(I64,N64,S64,X64)</f>
        <v>0</v>
      </c>
      <c r="H64" s="114"/>
      <c r="I64" s="113"/>
      <c r="J64" s="48">
        <v>0</v>
      </c>
      <c r="K64" s="48">
        <v>0</v>
      </c>
      <c r="L64" s="48">
        <v>0</v>
      </c>
      <c r="M64" s="48">
        <v>0</v>
      </c>
      <c r="N64" s="48">
        <f>SUM(J64:M64)</f>
        <v>0</v>
      </c>
      <c r="O64" s="48">
        <v>0</v>
      </c>
      <c r="P64" s="48">
        <v>0</v>
      </c>
      <c r="Q64" s="48">
        <v>0</v>
      </c>
      <c r="R64" s="48">
        <v>0</v>
      </c>
      <c r="S64" s="48">
        <f>SUM(O64:R64)</f>
        <v>0</v>
      </c>
      <c r="T64" s="48">
        <v>0</v>
      </c>
      <c r="U64" s="48">
        <v>0</v>
      </c>
      <c r="V64" s="48">
        <v>0</v>
      </c>
      <c r="W64" s="48">
        <v>0</v>
      </c>
      <c r="X64" s="48">
        <f>SUM(T64:W64)</f>
        <v>0</v>
      </c>
      <c r="Y64" s="126"/>
      <c r="Z64" s="126"/>
      <c r="AA64" s="126"/>
      <c r="AF64" s="117"/>
      <c r="AG64" s="117"/>
      <c r="AH64" s="117"/>
      <c r="AI64" s="117"/>
      <c r="AJ64" s="117"/>
      <c r="AK64" s="117"/>
      <c r="AL64" s="117"/>
      <c r="AM64" s="117"/>
      <c r="AN64" s="117"/>
      <c r="AO64" s="117"/>
      <c r="AP64" s="117"/>
      <c r="AQ64" s="117"/>
      <c r="AR64" s="117"/>
      <c r="AS64" s="117"/>
      <c r="AT64" s="117"/>
      <c r="AU64" s="117"/>
      <c r="AV64" s="117"/>
      <c r="AW64" s="117"/>
      <c r="AX64" s="117"/>
      <c r="AY64" s="117"/>
      <c r="AZ64" s="117"/>
      <c r="BA64" s="117"/>
      <c r="BB64" s="117"/>
      <c r="BC64" s="117"/>
      <c r="BD64" s="117"/>
      <c r="BE64" s="117"/>
      <c r="BF64" s="117"/>
    </row>
    <row r="65" spans="2:56" s="34" customFormat="1" ht="27" customHeight="1">
      <c r="B65" s="116" t="s">
        <v>80</v>
      </c>
      <c r="C65" s="141" t="s">
        <v>81</v>
      </c>
      <c r="D65" s="142"/>
      <c r="E65" s="142"/>
      <c r="F65" s="142"/>
      <c r="G65" s="142"/>
      <c r="H65" s="142"/>
      <c r="I65" s="142"/>
      <c r="J65" s="142"/>
      <c r="K65" s="142"/>
      <c r="L65" s="142"/>
      <c r="M65" s="142"/>
      <c r="N65" s="142"/>
      <c r="O65" s="142"/>
      <c r="P65" s="142"/>
      <c r="Q65" s="142"/>
      <c r="R65" s="142"/>
      <c r="S65" s="142"/>
      <c r="T65" s="47"/>
      <c r="U65" s="47"/>
      <c r="V65" s="47"/>
      <c r="W65" s="47"/>
      <c r="X65" s="47"/>
      <c r="Y65" s="63"/>
      <c r="Z65" s="63"/>
      <c r="AA65" s="64"/>
      <c r="BC65"/>
      <c r="BD65"/>
    </row>
    <row r="66" spans="2:56" s="34" customFormat="1" ht="27" customHeight="1">
      <c r="B66" s="72"/>
      <c r="C66" s="110" t="s">
        <v>63</v>
      </c>
      <c r="D66" s="67"/>
      <c r="E66" s="67"/>
      <c r="F66" s="162" t="s">
        <v>14</v>
      </c>
      <c r="G66" s="161">
        <f>SUM(S66,N66,I66,X66)</f>
        <v>0</v>
      </c>
      <c r="H66" s="165"/>
      <c r="I66" s="165"/>
      <c r="J66" s="161">
        <v>0</v>
      </c>
      <c r="K66" s="161">
        <v>0</v>
      </c>
      <c r="L66" s="161">
        <v>0</v>
      </c>
      <c r="M66" s="161">
        <v>0</v>
      </c>
      <c r="N66" s="161">
        <f>SUM(J66:M68)</f>
        <v>0</v>
      </c>
      <c r="O66" s="161">
        <v>0</v>
      </c>
      <c r="P66" s="161">
        <v>0</v>
      </c>
      <c r="Q66" s="161">
        <v>0</v>
      </c>
      <c r="R66" s="161">
        <v>0</v>
      </c>
      <c r="S66" s="161">
        <f>SUM(O66:R68)</f>
        <v>0</v>
      </c>
      <c r="T66" s="161">
        <v>0</v>
      </c>
      <c r="U66" s="161">
        <v>0</v>
      </c>
      <c r="V66" s="161">
        <v>0</v>
      </c>
      <c r="W66" s="161">
        <v>0</v>
      </c>
      <c r="X66" s="161">
        <f>SUM(T66:W68)</f>
        <v>0</v>
      </c>
      <c r="Y66" s="50"/>
      <c r="Z66" s="63"/>
      <c r="AA66" s="64"/>
      <c r="BC66"/>
      <c r="BD66"/>
    </row>
    <row r="67" spans="2:56" s="34" customFormat="1" ht="27" customHeight="1">
      <c r="B67" s="72"/>
      <c r="C67" s="110" t="s">
        <v>67</v>
      </c>
      <c r="D67" s="67"/>
      <c r="E67" s="67"/>
      <c r="F67" s="162"/>
      <c r="G67" s="161"/>
      <c r="H67" s="165"/>
      <c r="I67" s="165"/>
      <c r="J67" s="161"/>
      <c r="K67" s="161"/>
      <c r="L67" s="161"/>
      <c r="M67" s="161"/>
      <c r="N67" s="161"/>
      <c r="O67" s="161"/>
      <c r="P67" s="161"/>
      <c r="Q67" s="161"/>
      <c r="R67" s="161"/>
      <c r="S67" s="161"/>
      <c r="T67" s="161"/>
      <c r="U67" s="161"/>
      <c r="V67" s="161"/>
      <c r="W67" s="161"/>
      <c r="X67" s="161"/>
      <c r="Y67" s="50"/>
      <c r="Z67" s="63"/>
      <c r="AA67" s="64"/>
      <c r="BC67"/>
      <c r="BD67"/>
    </row>
    <row r="68" spans="2:56" s="34" customFormat="1" ht="27" customHeight="1">
      <c r="B68" s="72"/>
      <c r="C68" s="110" t="s">
        <v>68</v>
      </c>
      <c r="D68" s="67"/>
      <c r="E68" s="67"/>
      <c r="F68" s="162"/>
      <c r="G68" s="161"/>
      <c r="H68" s="165"/>
      <c r="I68" s="165"/>
      <c r="J68" s="161"/>
      <c r="K68" s="161"/>
      <c r="L68" s="161"/>
      <c r="M68" s="161"/>
      <c r="N68" s="161"/>
      <c r="O68" s="161"/>
      <c r="P68" s="161"/>
      <c r="Q68" s="161"/>
      <c r="R68" s="161"/>
      <c r="S68" s="161"/>
      <c r="T68" s="161"/>
      <c r="U68" s="161"/>
      <c r="V68" s="161"/>
      <c r="W68" s="161"/>
      <c r="X68" s="161"/>
      <c r="Y68" s="50"/>
      <c r="Z68" s="63"/>
      <c r="AA68" s="64"/>
      <c r="BC68"/>
      <c r="BD68"/>
    </row>
    <row r="69" spans="2:56" s="34" customFormat="1" ht="27" customHeight="1">
      <c r="B69" s="72"/>
      <c r="C69" s="110" t="s">
        <v>69</v>
      </c>
      <c r="D69" s="67"/>
      <c r="E69" s="67"/>
      <c r="F69" s="162" t="s">
        <v>26</v>
      </c>
      <c r="G69" s="161">
        <f>SUM(S69,N69,I69,X69)</f>
        <v>0</v>
      </c>
      <c r="H69" s="163"/>
      <c r="I69" s="165"/>
      <c r="J69" s="161">
        <v>0</v>
      </c>
      <c r="K69" s="161">
        <v>0</v>
      </c>
      <c r="L69" s="161">
        <v>0</v>
      </c>
      <c r="M69" s="161">
        <v>0</v>
      </c>
      <c r="N69" s="161">
        <f>SUM(J69:M71)</f>
        <v>0</v>
      </c>
      <c r="O69" s="161">
        <v>0</v>
      </c>
      <c r="P69" s="161">
        <v>0</v>
      </c>
      <c r="Q69" s="161">
        <v>0</v>
      </c>
      <c r="R69" s="161">
        <v>0</v>
      </c>
      <c r="S69" s="161">
        <f>SUM(O69:R71)</f>
        <v>0</v>
      </c>
      <c r="T69" s="161">
        <v>0</v>
      </c>
      <c r="U69" s="161">
        <v>0</v>
      </c>
      <c r="V69" s="161">
        <v>0</v>
      </c>
      <c r="W69" s="161">
        <v>0</v>
      </c>
      <c r="X69" s="161">
        <f>SUM(T69:W71)</f>
        <v>0</v>
      </c>
      <c r="Y69" s="50"/>
      <c r="Z69" s="63"/>
      <c r="AA69" s="64"/>
      <c r="BC69"/>
      <c r="BD69"/>
    </row>
    <row r="70" spans="2:56" s="34" customFormat="1" ht="27" customHeight="1">
      <c r="B70" s="72"/>
      <c r="C70" s="110" t="s">
        <v>70</v>
      </c>
      <c r="D70" s="67"/>
      <c r="E70" s="67"/>
      <c r="F70" s="162"/>
      <c r="G70" s="161"/>
      <c r="H70" s="163"/>
      <c r="I70" s="165"/>
      <c r="J70" s="161"/>
      <c r="K70" s="161"/>
      <c r="L70" s="161"/>
      <c r="M70" s="161"/>
      <c r="N70" s="161"/>
      <c r="O70" s="161"/>
      <c r="P70" s="161"/>
      <c r="Q70" s="161"/>
      <c r="R70" s="161"/>
      <c r="S70" s="161"/>
      <c r="T70" s="161"/>
      <c r="U70" s="161"/>
      <c r="V70" s="161"/>
      <c r="W70" s="161"/>
      <c r="X70" s="161"/>
      <c r="Y70" s="50"/>
      <c r="Z70" s="63"/>
      <c r="AA70" s="64"/>
      <c r="BC70"/>
      <c r="BD70"/>
    </row>
    <row r="71" spans="2:56" s="34" customFormat="1" ht="27" customHeight="1">
      <c r="B71" s="72"/>
      <c r="C71" s="110" t="s">
        <v>64</v>
      </c>
      <c r="D71" s="67"/>
      <c r="E71" s="67"/>
      <c r="F71" s="162"/>
      <c r="G71" s="161"/>
      <c r="H71" s="163"/>
      <c r="I71" s="165"/>
      <c r="J71" s="161"/>
      <c r="K71" s="161"/>
      <c r="L71" s="161"/>
      <c r="M71" s="161"/>
      <c r="N71" s="161"/>
      <c r="O71" s="161"/>
      <c r="P71" s="161"/>
      <c r="Q71" s="161"/>
      <c r="R71" s="161"/>
      <c r="S71" s="161"/>
      <c r="T71" s="161"/>
      <c r="U71" s="161"/>
      <c r="V71" s="161"/>
      <c r="W71" s="161"/>
      <c r="X71" s="161"/>
      <c r="Y71" s="50"/>
      <c r="Z71" s="63"/>
      <c r="AA71" s="64"/>
      <c r="BC71"/>
      <c r="BD71"/>
    </row>
    <row r="72" spans="2:56" s="34" customFormat="1" ht="27" customHeight="1">
      <c r="B72" s="116" t="s">
        <v>82</v>
      </c>
      <c r="C72" s="141" t="s">
        <v>83</v>
      </c>
      <c r="D72" s="142"/>
      <c r="E72" s="142"/>
      <c r="F72" s="142"/>
      <c r="G72" s="142"/>
      <c r="H72" s="142"/>
      <c r="I72" s="142"/>
      <c r="J72" s="142"/>
      <c r="K72" s="142"/>
      <c r="L72" s="142"/>
      <c r="M72" s="142"/>
      <c r="N72" s="142"/>
      <c r="O72" s="142"/>
      <c r="P72" s="142"/>
      <c r="Q72" s="142"/>
      <c r="R72" s="142"/>
      <c r="S72" s="142"/>
      <c r="T72" s="47"/>
      <c r="U72" s="47"/>
      <c r="V72" s="47"/>
      <c r="W72" s="47"/>
      <c r="X72" s="47"/>
      <c r="Y72" s="63"/>
      <c r="Z72" s="63"/>
      <c r="AA72" s="64"/>
      <c r="BC72"/>
      <c r="BD72"/>
    </row>
    <row r="73" spans="2:56" s="34" customFormat="1" ht="27" customHeight="1">
      <c r="B73" s="72"/>
      <c r="C73" s="110" t="s">
        <v>63</v>
      </c>
      <c r="D73" s="67"/>
      <c r="E73" s="67"/>
      <c r="F73" s="162" t="s">
        <v>14</v>
      </c>
      <c r="G73" s="161">
        <f>SUM(S73,N73,I73,X73)</f>
        <v>0</v>
      </c>
      <c r="H73" s="165"/>
      <c r="I73" s="165"/>
      <c r="J73" s="161">
        <v>0</v>
      </c>
      <c r="K73" s="161">
        <v>0</v>
      </c>
      <c r="L73" s="161">
        <v>0</v>
      </c>
      <c r="M73" s="161">
        <v>0</v>
      </c>
      <c r="N73" s="161">
        <f>SUM(J73:M75)</f>
        <v>0</v>
      </c>
      <c r="O73" s="161">
        <v>0</v>
      </c>
      <c r="P73" s="161">
        <v>0</v>
      </c>
      <c r="Q73" s="161">
        <v>0</v>
      </c>
      <c r="R73" s="161">
        <v>0</v>
      </c>
      <c r="S73" s="161">
        <f>SUM(O73:R75)</f>
        <v>0</v>
      </c>
      <c r="T73" s="161">
        <v>0</v>
      </c>
      <c r="U73" s="161">
        <v>0</v>
      </c>
      <c r="V73" s="161">
        <v>0</v>
      </c>
      <c r="W73" s="161">
        <v>0</v>
      </c>
      <c r="X73" s="161">
        <f>SUM(T73:W75)</f>
        <v>0</v>
      </c>
      <c r="Y73" s="50"/>
      <c r="Z73" s="63"/>
      <c r="AA73" s="64"/>
      <c r="BC73"/>
      <c r="BD73"/>
    </row>
    <row r="74" spans="2:56" s="34" customFormat="1" ht="27" customHeight="1">
      <c r="B74" s="72"/>
      <c r="C74" s="110" t="s">
        <v>67</v>
      </c>
      <c r="D74" s="67"/>
      <c r="E74" s="67"/>
      <c r="F74" s="162"/>
      <c r="G74" s="161"/>
      <c r="H74" s="165"/>
      <c r="I74" s="165"/>
      <c r="J74" s="161"/>
      <c r="K74" s="161"/>
      <c r="L74" s="161"/>
      <c r="M74" s="161"/>
      <c r="N74" s="161"/>
      <c r="O74" s="161"/>
      <c r="P74" s="161"/>
      <c r="Q74" s="161"/>
      <c r="R74" s="161"/>
      <c r="S74" s="161"/>
      <c r="T74" s="161"/>
      <c r="U74" s="161"/>
      <c r="V74" s="161"/>
      <c r="W74" s="161"/>
      <c r="X74" s="161"/>
      <c r="Y74" s="50"/>
      <c r="Z74" s="63"/>
      <c r="AA74" s="64"/>
      <c r="BC74"/>
      <c r="BD74"/>
    </row>
    <row r="75" spans="2:56" s="34" customFormat="1" ht="27" customHeight="1">
      <c r="B75" s="72"/>
      <c r="C75" s="110" t="s">
        <v>68</v>
      </c>
      <c r="D75" s="67"/>
      <c r="E75" s="67"/>
      <c r="F75" s="162"/>
      <c r="G75" s="161"/>
      <c r="H75" s="165"/>
      <c r="I75" s="165"/>
      <c r="J75" s="161"/>
      <c r="K75" s="161"/>
      <c r="L75" s="161"/>
      <c r="M75" s="161"/>
      <c r="N75" s="161"/>
      <c r="O75" s="161"/>
      <c r="P75" s="161"/>
      <c r="Q75" s="161"/>
      <c r="R75" s="161"/>
      <c r="S75" s="161"/>
      <c r="T75" s="161"/>
      <c r="U75" s="161"/>
      <c r="V75" s="161"/>
      <c r="W75" s="161"/>
      <c r="X75" s="161"/>
      <c r="Y75" s="50"/>
      <c r="Z75" s="63"/>
      <c r="AA75" s="64"/>
      <c r="BC75"/>
      <c r="BD75"/>
    </row>
    <row r="76" spans="2:56" s="34" customFormat="1" ht="27" customHeight="1">
      <c r="B76" s="72"/>
      <c r="C76" s="110" t="s">
        <v>69</v>
      </c>
      <c r="D76" s="67"/>
      <c r="E76" s="67"/>
      <c r="F76" s="162" t="s">
        <v>26</v>
      </c>
      <c r="G76" s="161">
        <f>SUM(S76,N76,I76,X76)</f>
        <v>0</v>
      </c>
      <c r="H76" s="163"/>
      <c r="I76" s="165"/>
      <c r="J76" s="161">
        <v>0</v>
      </c>
      <c r="K76" s="161">
        <v>0</v>
      </c>
      <c r="L76" s="161">
        <v>0</v>
      </c>
      <c r="M76" s="161">
        <v>0</v>
      </c>
      <c r="N76" s="161">
        <f>SUM(J76:M78)</f>
        <v>0</v>
      </c>
      <c r="O76" s="161">
        <v>0</v>
      </c>
      <c r="P76" s="161">
        <v>0</v>
      </c>
      <c r="Q76" s="161">
        <v>0</v>
      </c>
      <c r="R76" s="161">
        <v>0</v>
      </c>
      <c r="S76" s="161">
        <f>SUM(O76:R78)</f>
        <v>0</v>
      </c>
      <c r="T76" s="161">
        <v>0</v>
      </c>
      <c r="U76" s="161">
        <v>0</v>
      </c>
      <c r="V76" s="161">
        <v>0</v>
      </c>
      <c r="W76" s="161">
        <v>0</v>
      </c>
      <c r="X76" s="161">
        <f>SUM(T76:W78)</f>
        <v>0</v>
      </c>
      <c r="Y76" s="50"/>
      <c r="Z76" s="63"/>
      <c r="AA76" s="64"/>
      <c r="BC76"/>
      <c r="BD76"/>
    </row>
    <row r="77" spans="2:56" s="34" customFormat="1" ht="27" customHeight="1">
      <c r="B77" s="72"/>
      <c r="C77" s="110" t="s">
        <v>70</v>
      </c>
      <c r="D77" s="67"/>
      <c r="E77" s="67"/>
      <c r="F77" s="162"/>
      <c r="G77" s="161"/>
      <c r="H77" s="163"/>
      <c r="I77" s="165"/>
      <c r="J77" s="161"/>
      <c r="K77" s="161"/>
      <c r="L77" s="161"/>
      <c r="M77" s="161"/>
      <c r="N77" s="161"/>
      <c r="O77" s="161"/>
      <c r="P77" s="161"/>
      <c r="Q77" s="161"/>
      <c r="R77" s="161"/>
      <c r="S77" s="161"/>
      <c r="T77" s="161"/>
      <c r="U77" s="161"/>
      <c r="V77" s="161"/>
      <c r="W77" s="161"/>
      <c r="X77" s="161"/>
      <c r="Y77" s="50"/>
      <c r="Z77" s="63"/>
      <c r="AA77" s="64"/>
      <c r="BC77"/>
      <c r="BD77"/>
    </row>
    <row r="78" spans="2:56" s="34" customFormat="1" ht="27" customHeight="1">
      <c r="B78" s="72"/>
      <c r="C78" s="110" t="s">
        <v>64</v>
      </c>
      <c r="D78" s="67"/>
      <c r="E78" s="67"/>
      <c r="F78" s="162"/>
      <c r="G78" s="161"/>
      <c r="H78" s="163"/>
      <c r="I78" s="165"/>
      <c r="J78" s="161"/>
      <c r="K78" s="161"/>
      <c r="L78" s="161"/>
      <c r="M78" s="161"/>
      <c r="N78" s="161"/>
      <c r="O78" s="161"/>
      <c r="P78" s="161"/>
      <c r="Q78" s="161"/>
      <c r="R78" s="161"/>
      <c r="S78" s="161"/>
      <c r="T78" s="161"/>
      <c r="U78" s="161"/>
      <c r="V78" s="161"/>
      <c r="W78" s="161"/>
      <c r="X78" s="161"/>
      <c r="Y78" s="50"/>
      <c r="Z78" s="63"/>
      <c r="AA78" s="64"/>
      <c r="BC78"/>
      <c r="BD78"/>
    </row>
    <row r="79" spans="2:56" s="34" customFormat="1" ht="27" customHeight="1">
      <c r="B79" s="116" t="s">
        <v>84</v>
      </c>
      <c r="C79" s="141" t="s">
        <v>85</v>
      </c>
      <c r="D79" s="142"/>
      <c r="E79" s="142"/>
      <c r="F79" s="142"/>
      <c r="G79" s="142"/>
      <c r="H79" s="142"/>
      <c r="I79" s="142"/>
      <c r="J79" s="142"/>
      <c r="K79" s="142"/>
      <c r="L79" s="142"/>
      <c r="M79" s="142"/>
      <c r="N79" s="142"/>
      <c r="O79" s="142"/>
      <c r="P79" s="142"/>
      <c r="Q79" s="142"/>
      <c r="R79" s="142"/>
      <c r="S79" s="142"/>
      <c r="T79" s="47"/>
      <c r="U79" s="47"/>
      <c r="V79" s="47"/>
      <c r="W79" s="47"/>
      <c r="X79" s="47"/>
      <c r="Y79" s="63"/>
      <c r="Z79" s="63"/>
      <c r="AA79" s="64"/>
      <c r="BC79"/>
      <c r="BD79"/>
    </row>
    <row r="80" spans="2:56" s="34" customFormat="1" ht="27" customHeight="1">
      <c r="B80" s="72"/>
      <c r="C80" s="110" t="s">
        <v>63</v>
      </c>
      <c r="D80" s="67"/>
      <c r="E80" s="67"/>
      <c r="F80" s="162" t="s">
        <v>14</v>
      </c>
      <c r="G80" s="161">
        <f>SUM(S80,N80,I80,X80)</f>
        <v>0</v>
      </c>
      <c r="H80" s="165"/>
      <c r="I80" s="165"/>
      <c r="J80" s="161">
        <v>0</v>
      </c>
      <c r="K80" s="161">
        <v>0</v>
      </c>
      <c r="L80" s="161">
        <v>0</v>
      </c>
      <c r="M80" s="161">
        <v>0</v>
      </c>
      <c r="N80" s="161">
        <f>SUM(J80:M82)</f>
        <v>0</v>
      </c>
      <c r="O80" s="161">
        <v>0</v>
      </c>
      <c r="P80" s="161">
        <v>0</v>
      </c>
      <c r="Q80" s="161">
        <v>0</v>
      </c>
      <c r="R80" s="161">
        <v>0</v>
      </c>
      <c r="S80" s="161">
        <f>SUM(O80:R82)</f>
        <v>0</v>
      </c>
      <c r="T80" s="161">
        <v>0</v>
      </c>
      <c r="U80" s="161">
        <v>0</v>
      </c>
      <c r="V80" s="161">
        <v>0</v>
      </c>
      <c r="W80" s="161">
        <v>0</v>
      </c>
      <c r="X80" s="161">
        <f>SUM(T80:W82)</f>
        <v>0</v>
      </c>
      <c r="Y80" s="50"/>
      <c r="Z80" s="63"/>
      <c r="AA80" s="64"/>
      <c r="BC80"/>
      <c r="BD80"/>
    </row>
    <row r="81" spans="2:56" s="34" customFormat="1" ht="27" customHeight="1">
      <c r="B81" s="72"/>
      <c r="C81" s="110" t="s">
        <v>67</v>
      </c>
      <c r="D81" s="67"/>
      <c r="E81" s="67"/>
      <c r="F81" s="162"/>
      <c r="G81" s="161"/>
      <c r="H81" s="165"/>
      <c r="I81" s="165"/>
      <c r="J81" s="161"/>
      <c r="K81" s="161"/>
      <c r="L81" s="161"/>
      <c r="M81" s="161"/>
      <c r="N81" s="161"/>
      <c r="O81" s="161"/>
      <c r="P81" s="161"/>
      <c r="Q81" s="161"/>
      <c r="R81" s="161"/>
      <c r="S81" s="161"/>
      <c r="T81" s="161"/>
      <c r="U81" s="161"/>
      <c r="V81" s="161"/>
      <c r="W81" s="161"/>
      <c r="X81" s="161"/>
      <c r="Y81" s="50"/>
      <c r="Z81" s="63"/>
      <c r="AA81" s="64"/>
      <c r="BC81"/>
      <c r="BD81"/>
    </row>
    <row r="82" spans="2:56" s="34" customFormat="1" ht="27" customHeight="1">
      <c r="B82" s="72"/>
      <c r="C82" s="110" t="s">
        <v>68</v>
      </c>
      <c r="D82" s="67"/>
      <c r="E82" s="67"/>
      <c r="F82" s="162"/>
      <c r="G82" s="161"/>
      <c r="H82" s="165"/>
      <c r="I82" s="165"/>
      <c r="J82" s="161"/>
      <c r="K82" s="161"/>
      <c r="L82" s="161"/>
      <c r="M82" s="161"/>
      <c r="N82" s="161"/>
      <c r="O82" s="161"/>
      <c r="P82" s="161"/>
      <c r="Q82" s="161"/>
      <c r="R82" s="161"/>
      <c r="S82" s="161"/>
      <c r="T82" s="161"/>
      <c r="U82" s="161"/>
      <c r="V82" s="161"/>
      <c r="W82" s="161"/>
      <c r="X82" s="161"/>
      <c r="Y82" s="50"/>
      <c r="Z82" s="63"/>
      <c r="AA82" s="64"/>
      <c r="BC82"/>
      <c r="BD82"/>
    </row>
    <row r="83" spans="2:56" s="34" customFormat="1" ht="27" customHeight="1">
      <c r="B83" s="72"/>
      <c r="C83" s="110" t="s">
        <v>69</v>
      </c>
      <c r="D83" s="67"/>
      <c r="E83" s="67"/>
      <c r="F83" s="162" t="s">
        <v>26</v>
      </c>
      <c r="G83" s="161">
        <f>SUM(S83,N83,I83,X83)</f>
        <v>0</v>
      </c>
      <c r="H83" s="163"/>
      <c r="I83" s="165"/>
      <c r="J83" s="161">
        <v>0</v>
      </c>
      <c r="K83" s="161">
        <v>0</v>
      </c>
      <c r="L83" s="161">
        <v>0</v>
      </c>
      <c r="M83" s="161">
        <v>0</v>
      </c>
      <c r="N83" s="161">
        <f>SUM(J83:M85)</f>
        <v>0</v>
      </c>
      <c r="O83" s="161">
        <v>0</v>
      </c>
      <c r="P83" s="161">
        <v>0</v>
      </c>
      <c r="Q83" s="161">
        <v>0</v>
      </c>
      <c r="R83" s="161">
        <v>0</v>
      </c>
      <c r="S83" s="161">
        <f>SUM(O83:R85)</f>
        <v>0</v>
      </c>
      <c r="T83" s="161">
        <v>0</v>
      </c>
      <c r="U83" s="161">
        <v>0</v>
      </c>
      <c r="V83" s="161">
        <v>0</v>
      </c>
      <c r="W83" s="161">
        <v>0</v>
      </c>
      <c r="X83" s="161">
        <f>SUM(T83:W85)</f>
        <v>0</v>
      </c>
      <c r="Y83" s="50"/>
      <c r="Z83" s="63"/>
      <c r="AA83" s="64"/>
      <c r="BC83"/>
      <c r="BD83"/>
    </row>
    <row r="84" spans="2:56" s="34" customFormat="1" ht="27" customHeight="1">
      <c r="B84" s="72"/>
      <c r="C84" s="110" t="s">
        <v>70</v>
      </c>
      <c r="D84" s="67"/>
      <c r="E84" s="67"/>
      <c r="F84" s="162"/>
      <c r="G84" s="161"/>
      <c r="H84" s="163"/>
      <c r="I84" s="165"/>
      <c r="J84" s="161"/>
      <c r="K84" s="161"/>
      <c r="L84" s="161"/>
      <c r="M84" s="161"/>
      <c r="N84" s="161"/>
      <c r="O84" s="161"/>
      <c r="P84" s="161"/>
      <c r="Q84" s="161"/>
      <c r="R84" s="161"/>
      <c r="S84" s="161"/>
      <c r="T84" s="161"/>
      <c r="U84" s="161"/>
      <c r="V84" s="161"/>
      <c r="W84" s="161"/>
      <c r="X84" s="161"/>
      <c r="Y84" s="50"/>
      <c r="Z84" s="63"/>
      <c r="AA84" s="64"/>
      <c r="BC84"/>
      <c r="BD84"/>
    </row>
    <row r="85" spans="2:56" s="34" customFormat="1" ht="27" customHeight="1">
      <c r="B85" s="72"/>
      <c r="C85" s="110" t="s">
        <v>64</v>
      </c>
      <c r="D85" s="67"/>
      <c r="E85" s="67"/>
      <c r="F85" s="162"/>
      <c r="G85" s="161"/>
      <c r="H85" s="163"/>
      <c r="I85" s="165"/>
      <c r="J85" s="161"/>
      <c r="K85" s="161"/>
      <c r="L85" s="161"/>
      <c r="M85" s="161"/>
      <c r="N85" s="161"/>
      <c r="O85" s="161"/>
      <c r="P85" s="161"/>
      <c r="Q85" s="161"/>
      <c r="R85" s="161"/>
      <c r="S85" s="161"/>
      <c r="T85" s="161"/>
      <c r="U85" s="161"/>
      <c r="V85" s="161"/>
      <c r="W85" s="161"/>
      <c r="X85" s="161"/>
      <c r="Y85" s="50"/>
      <c r="Z85" s="63"/>
      <c r="AA85" s="64"/>
      <c r="BC85"/>
      <c r="BD85"/>
    </row>
    <row r="86" spans="2:56" s="34" customFormat="1" ht="27" customHeight="1">
      <c r="B86" s="116" t="s">
        <v>86</v>
      </c>
      <c r="C86" s="206" t="s">
        <v>87</v>
      </c>
      <c r="D86" s="207"/>
      <c r="E86" s="207"/>
      <c r="F86" s="207"/>
      <c r="G86" s="207"/>
      <c r="H86" s="207"/>
      <c r="I86" s="207"/>
      <c r="J86" s="207"/>
      <c r="K86" s="207"/>
      <c r="L86" s="207"/>
      <c r="M86" s="207"/>
      <c r="N86" s="207"/>
      <c r="O86" s="207"/>
      <c r="P86" s="207"/>
      <c r="Q86" s="207"/>
      <c r="R86" s="207"/>
      <c r="S86" s="208"/>
      <c r="T86" s="47"/>
      <c r="U86" s="47"/>
      <c r="V86" s="47"/>
      <c r="W86" s="47"/>
      <c r="X86" s="47"/>
      <c r="Y86" s="63"/>
      <c r="Z86" s="63"/>
      <c r="AA86" s="64"/>
      <c r="BC86"/>
      <c r="BD86"/>
    </row>
    <row r="87" spans="2:56" s="34" customFormat="1" ht="27" customHeight="1">
      <c r="B87" s="72"/>
      <c r="C87" s="110" t="s">
        <v>63</v>
      </c>
      <c r="D87" s="67"/>
      <c r="E87" s="67"/>
      <c r="F87" s="162" t="s">
        <v>14</v>
      </c>
      <c r="G87" s="161">
        <f>SUM(S87,N87,I87,X87)</f>
        <v>0</v>
      </c>
      <c r="H87" s="165"/>
      <c r="I87" s="165"/>
      <c r="J87" s="161">
        <v>0</v>
      </c>
      <c r="K87" s="161">
        <v>0</v>
      </c>
      <c r="L87" s="161">
        <v>0</v>
      </c>
      <c r="M87" s="161">
        <v>0</v>
      </c>
      <c r="N87" s="161">
        <f>SUM(J87:M89)</f>
        <v>0</v>
      </c>
      <c r="O87" s="161">
        <v>0</v>
      </c>
      <c r="P87" s="161">
        <v>0</v>
      </c>
      <c r="Q87" s="161">
        <v>0</v>
      </c>
      <c r="R87" s="161">
        <v>0</v>
      </c>
      <c r="S87" s="161">
        <f>SUM(O87:R89)</f>
        <v>0</v>
      </c>
      <c r="T87" s="161">
        <v>0</v>
      </c>
      <c r="U87" s="161">
        <v>0</v>
      </c>
      <c r="V87" s="161">
        <v>0</v>
      </c>
      <c r="W87" s="161">
        <v>0</v>
      </c>
      <c r="X87" s="161">
        <f>SUM(T87:W89)</f>
        <v>0</v>
      </c>
      <c r="Y87" s="50"/>
      <c r="Z87" s="63"/>
      <c r="AA87" s="64"/>
      <c r="BC87"/>
      <c r="BD87"/>
    </row>
    <row r="88" spans="2:56" s="34" customFormat="1" ht="27" customHeight="1">
      <c r="B88" s="72"/>
      <c r="C88" s="110" t="s">
        <v>67</v>
      </c>
      <c r="D88" s="67"/>
      <c r="E88" s="67"/>
      <c r="F88" s="162"/>
      <c r="G88" s="161"/>
      <c r="H88" s="165"/>
      <c r="I88" s="165"/>
      <c r="J88" s="161"/>
      <c r="K88" s="161"/>
      <c r="L88" s="161"/>
      <c r="M88" s="161"/>
      <c r="N88" s="161"/>
      <c r="O88" s="161"/>
      <c r="P88" s="161"/>
      <c r="Q88" s="161"/>
      <c r="R88" s="161"/>
      <c r="S88" s="161"/>
      <c r="T88" s="161"/>
      <c r="U88" s="161"/>
      <c r="V88" s="161"/>
      <c r="W88" s="161"/>
      <c r="X88" s="161"/>
      <c r="Y88" s="50"/>
      <c r="Z88" s="63"/>
      <c r="AA88" s="64"/>
      <c r="BC88"/>
      <c r="BD88"/>
    </row>
    <row r="89" spans="2:56" s="34" customFormat="1" ht="27" customHeight="1">
      <c r="B89" s="72"/>
      <c r="C89" s="110" t="s">
        <v>68</v>
      </c>
      <c r="D89" s="67"/>
      <c r="E89" s="67"/>
      <c r="F89" s="162"/>
      <c r="G89" s="161"/>
      <c r="H89" s="165"/>
      <c r="I89" s="165"/>
      <c r="J89" s="161"/>
      <c r="K89" s="161"/>
      <c r="L89" s="161"/>
      <c r="M89" s="161"/>
      <c r="N89" s="161"/>
      <c r="O89" s="161"/>
      <c r="P89" s="161"/>
      <c r="Q89" s="161"/>
      <c r="R89" s="161"/>
      <c r="S89" s="161"/>
      <c r="T89" s="161"/>
      <c r="U89" s="161"/>
      <c r="V89" s="161"/>
      <c r="W89" s="161"/>
      <c r="X89" s="161"/>
      <c r="Y89" s="50"/>
      <c r="Z89" s="63"/>
      <c r="AA89" s="64"/>
      <c r="BC89"/>
      <c r="BD89"/>
    </row>
    <row r="90" spans="2:56" s="34" customFormat="1" ht="27" customHeight="1">
      <c r="B90" s="72"/>
      <c r="C90" s="110" t="s">
        <v>69</v>
      </c>
      <c r="D90" s="67"/>
      <c r="E90" s="67"/>
      <c r="F90" s="162" t="s">
        <v>26</v>
      </c>
      <c r="G90" s="161">
        <f>SUM(S90,N90,I90,X90)</f>
        <v>0</v>
      </c>
      <c r="H90" s="163"/>
      <c r="I90" s="165"/>
      <c r="J90" s="161">
        <v>0</v>
      </c>
      <c r="K90" s="161">
        <v>0</v>
      </c>
      <c r="L90" s="161">
        <v>0</v>
      </c>
      <c r="M90" s="161">
        <v>0</v>
      </c>
      <c r="N90" s="161">
        <f>SUM(J90:M92)</f>
        <v>0</v>
      </c>
      <c r="O90" s="161">
        <v>0</v>
      </c>
      <c r="P90" s="161">
        <v>0</v>
      </c>
      <c r="Q90" s="161">
        <v>0</v>
      </c>
      <c r="R90" s="161">
        <v>0</v>
      </c>
      <c r="S90" s="161">
        <f>SUM(O90:R92)</f>
        <v>0</v>
      </c>
      <c r="T90" s="161">
        <v>0</v>
      </c>
      <c r="U90" s="161">
        <v>0</v>
      </c>
      <c r="V90" s="161">
        <v>0</v>
      </c>
      <c r="W90" s="161">
        <v>0</v>
      </c>
      <c r="X90" s="161">
        <f>SUM(T90:W92)</f>
        <v>0</v>
      </c>
      <c r="Y90" s="50"/>
      <c r="Z90" s="63"/>
      <c r="AA90" s="64"/>
      <c r="BC90"/>
      <c r="BD90"/>
    </row>
    <row r="91" spans="2:56" s="34" customFormat="1" ht="27" customHeight="1">
      <c r="B91" s="72"/>
      <c r="C91" s="110" t="s">
        <v>70</v>
      </c>
      <c r="D91" s="67"/>
      <c r="E91" s="67"/>
      <c r="F91" s="162"/>
      <c r="G91" s="161"/>
      <c r="H91" s="163"/>
      <c r="I91" s="165"/>
      <c r="J91" s="161"/>
      <c r="K91" s="161"/>
      <c r="L91" s="161"/>
      <c r="M91" s="161"/>
      <c r="N91" s="161"/>
      <c r="O91" s="161"/>
      <c r="P91" s="161"/>
      <c r="Q91" s="161"/>
      <c r="R91" s="161"/>
      <c r="S91" s="161"/>
      <c r="T91" s="161"/>
      <c r="U91" s="161"/>
      <c r="V91" s="161"/>
      <c r="W91" s="161"/>
      <c r="X91" s="161"/>
      <c r="Y91" s="50"/>
      <c r="Z91" s="63"/>
      <c r="AA91" s="64"/>
      <c r="BC91"/>
      <c r="BD91"/>
    </row>
    <row r="92" spans="2:56" s="34" customFormat="1" ht="27" customHeight="1">
      <c r="B92" s="72"/>
      <c r="C92" s="110" t="s">
        <v>64</v>
      </c>
      <c r="D92" s="67"/>
      <c r="E92" s="67"/>
      <c r="F92" s="162"/>
      <c r="G92" s="161"/>
      <c r="H92" s="163"/>
      <c r="I92" s="165"/>
      <c r="J92" s="161"/>
      <c r="K92" s="161"/>
      <c r="L92" s="161"/>
      <c r="M92" s="161"/>
      <c r="N92" s="161"/>
      <c r="O92" s="161"/>
      <c r="P92" s="161"/>
      <c r="Q92" s="161"/>
      <c r="R92" s="161"/>
      <c r="S92" s="161"/>
      <c r="T92" s="161"/>
      <c r="U92" s="161"/>
      <c r="V92" s="161"/>
      <c r="W92" s="161"/>
      <c r="X92" s="161"/>
      <c r="Y92" s="50"/>
      <c r="Z92" s="63"/>
      <c r="AA92" s="64"/>
      <c r="BC92"/>
      <c r="BD92"/>
    </row>
    <row r="93" spans="2:56" s="34" customFormat="1" ht="27" customHeight="1">
      <c r="B93" s="116" t="s">
        <v>88</v>
      </c>
      <c r="C93" s="141" t="s">
        <v>89</v>
      </c>
      <c r="D93" s="142"/>
      <c r="E93" s="142"/>
      <c r="F93" s="142"/>
      <c r="G93" s="142"/>
      <c r="H93" s="142"/>
      <c r="I93" s="142"/>
      <c r="J93" s="142"/>
      <c r="K93" s="142"/>
      <c r="L93" s="142"/>
      <c r="M93" s="142"/>
      <c r="N93" s="142"/>
      <c r="O93" s="142"/>
      <c r="P93" s="142"/>
      <c r="Q93" s="142"/>
      <c r="R93" s="142"/>
      <c r="S93" s="142"/>
      <c r="T93" s="47"/>
      <c r="U93" s="47"/>
      <c r="V93" s="47"/>
      <c r="W93" s="47"/>
      <c r="X93" s="47"/>
      <c r="Y93" s="63"/>
      <c r="Z93" s="63"/>
      <c r="AA93" s="64"/>
      <c r="BC93"/>
      <c r="BD93"/>
    </row>
    <row r="94" spans="2:56" s="34" customFormat="1" ht="27" customHeight="1">
      <c r="B94" s="72"/>
      <c r="C94" s="110" t="s">
        <v>63</v>
      </c>
      <c r="D94" s="67"/>
      <c r="E94" s="67"/>
      <c r="F94" s="162" t="s">
        <v>14</v>
      </c>
      <c r="G94" s="161">
        <f>SUM(S94,N94,I94,X94)</f>
        <v>0</v>
      </c>
      <c r="H94" s="165"/>
      <c r="I94" s="165"/>
      <c r="J94" s="161">
        <v>0</v>
      </c>
      <c r="K94" s="161">
        <v>0</v>
      </c>
      <c r="L94" s="161">
        <v>0</v>
      </c>
      <c r="M94" s="161">
        <v>0</v>
      </c>
      <c r="N94" s="161">
        <f>SUM(J94:M96)</f>
        <v>0</v>
      </c>
      <c r="O94" s="161">
        <v>0</v>
      </c>
      <c r="P94" s="161">
        <v>0</v>
      </c>
      <c r="Q94" s="161">
        <v>0</v>
      </c>
      <c r="R94" s="161">
        <v>0</v>
      </c>
      <c r="S94" s="161">
        <f>SUM(O94:R96)</f>
        <v>0</v>
      </c>
      <c r="T94" s="161">
        <v>0</v>
      </c>
      <c r="U94" s="161">
        <v>0</v>
      </c>
      <c r="V94" s="161">
        <v>0</v>
      </c>
      <c r="W94" s="161">
        <v>0</v>
      </c>
      <c r="X94" s="161">
        <f>SUM(T94:W96)</f>
        <v>0</v>
      </c>
      <c r="Y94" s="50"/>
      <c r="Z94" s="63"/>
      <c r="AA94" s="64"/>
      <c r="BC94"/>
      <c r="BD94"/>
    </row>
    <row r="95" spans="2:56" s="34" customFormat="1" ht="27" customHeight="1">
      <c r="B95" s="72"/>
      <c r="C95" s="110" t="s">
        <v>67</v>
      </c>
      <c r="D95" s="67"/>
      <c r="E95" s="67"/>
      <c r="F95" s="162"/>
      <c r="G95" s="161"/>
      <c r="H95" s="165"/>
      <c r="I95" s="165"/>
      <c r="J95" s="161"/>
      <c r="K95" s="161"/>
      <c r="L95" s="161"/>
      <c r="M95" s="161"/>
      <c r="N95" s="161"/>
      <c r="O95" s="161"/>
      <c r="P95" s="161"/>
      <c r="Q95" s="161"/>
      <c r="R95" s="161"/>
      <c r="S95" s="161"/>
      <c r="T95" s="161"/>
      <c r="U95" s="161"/>
      <c r="V95" s="161"/>
      <c r="W95" s="161"/>
      <c r="X95" s="161"/>
      <c r="Y95" s="50"/>
      <c r="Z95" s="63"/>
      <c r="AA95" s="64"/>
      <c r="BC95"/>
      <c r="BD95"/>
    </row>
    <row r="96" spans="2:56" s="34" customFormat="1" ht="27" customHeight="1">
      <c r="B96" s="72"/>
      <c r="C96" s="110" t="s">
        <v>68</v>
      </c>
      <c r="D96" s="67"/>
      <c r="E96" s="67"/>
      <c r="F96" s="162"/>
      <c r="G96" s="161"/>
      <c r="H96" s="165"/>
      <c r="I96" s="165"/>
      <c r="J96" s="161"/>
      <c r="K96" s="161"/>
      <c r="L96" s="161"/>
      <c r="M96" s="161"/>
      <c r="N96" s="161"/>
      <c r="O96" s="161"/>
      <c r="P96" s="161"/>
      <c r="Q96" s="161"/>
      <c r="R96" s="161"/>
      <c r="S96" s="161"/>
      <c r="T96" s="161"/>
      <c r="U96" s="161"/>
      <c r="V96" s="161"/>
      <c r="W96" s="161"/>
      <c r="X96" s="161"/>
      <c r="Y96" s="50"/>
      <c r="Z96" s="63"/>
      <c r="AA96" s="64"/>
      <c r="BC96"/>
      <c r="BD96"/>
    </row>
    <row r="97" spans="2:56" s="34" customFormat="1" ht="27" customHeight="1">
      <c r="B97" s="72"/>
      <c r="C97" s="110" t="s">
        <v>69</v>
      </c>
      <c r="D97" s="67"/>
      <c r="E97" s="67"/>
      <c r="F97" s="162" t="s">
        <v>26</v>
      </c>
      <c r="G97" s="161">
        <f>SUM(S97,N97,I97,X97)</f>
        <v>0</v>
      </c>
      <c r="H97" s="163"/>
      <c r="I97" s="165"/>
      <c r="J97" s="161">
        <v>0</v>
      </c>
      <c r="K97" s="161">
        <v>0</v>
      </c>
      <c r="L97" s="161">
        <v>0</v>
      </c>
      <c r="M97" s="161">
        <v>0</v>
      </c>
      <c r="N97" s="161">
        <f>SUM(J97:M99)</f>
        <v>0</v>
      </c>
      <c r="O97" s="161">
        <v>0</v>
      </c>
      <c r="P97" s="161">
        <v>0</v>
      </c>
      <c r="Q97" s="161">
        <v>0</v>
      </c>
      <c r="R97" s="161">
        <v>0</v>
      </c>
      <c r="S97" s="161">
        <f>SUM(O97:R99)</f>
        <v>0</v>
      </c>
      <c r="T97" s="161">
        <v>0</v>
      </c>
      <c r="U97" s="161">
        <v>0</v>
      </c>
      <c r="V97" s="161">
        <v>0</v>
      </c>
      <c r="W97" s="161">
        <v>0</v>
      </c>
      <c r="X97" s="161">
        <f>SUM(T97:W99)</f>
        <v>0</v>
      </c>
      <c r="Y97" s="50"/>
      <c r="Z97" s="63"/>
      <c r="AA97" s="64"/>
      <c r="BC97"/>
      <c r="BD97"/>
    </row>
    <row r="98" spans="2:56" s="34" customFormat="1" ht="27" customHeight="1">
      <c r="B98" s="72"/>
      <c r="C98" s="110" t="s">
        <v>70</v>
      </c>
      <c r="D98" s="67"/>
      <c r="E98" s="67"/>
      <c r="F98" s="162"/>
      <c r="G98" s="161"/>
      <c r="H98" s="163"/>
      <c r="I98" s="165"/>
      <c r="J98" s="161"/>
      <c r="K98" s="161"/>
      <c r="L98" s="161"/>
      <c r="M98" s="161"/>
      <c r="N98" s="161"/>
      <c r="O98" s="161"/>
      <c r="P98" s="161"/>
      <c r="Q98" s="161"/>
      <c r="R98" s="161"/>
      <c r="S98" s="161"/>
      <c r="T98" s="161"/>
      <c r="U98" s="161"/>
      <c r="V98" s="161"/>
      <c r="W98" s="161"/>
      <c r="X98" s="161"/>
      <c r="Y98" s="50"/>
      <c r="Z98" s="63"/>
      <c r="AA98" s="64"/>
      <c r="BC98"/>
      <c r="BD98"/>
    </row>
    <row r="99" spans="2:56" s="34" customFormat="1" ht="27" customHeight="1">
      <c r="B99" s="72"/>
      <c r="C99" s="110" t="s">
        <v>64</v>
      </c>
      <c r="D99" s="67"/>
      <c r="E99" s="67"/>
      <c r="F99" s="162"/>
      <c r="G99" s="161"/>
      <c r="H99" s="163"/>
      <c r="I99" s="165"/>
      <c r="J99" s="161"/>
      <c r="K99" s="161"/>
      <c r="L99" s="161"/>
      <c r="M99" s="161"/>
      <c r="N99" s="161"/>
      <c r="O99" s="161"/>
      <c r="P99" s="161"/>
      <c r="Q99" s="161"/>
      <c r="R99" s="161"/>
      <c r="S99" s="161"/>
      <c r="T99" s="161"/>
      <c r="U99" s="161"/>
      <c r="V99" s="161"/>
      <c r="W99" s="161"/>
      <c r="X99" s="161"/>
      <c r="Y99" s="50"/>
      <c r="Z99" s="63"/>
      <c r="AA99" s="64"/>
      <c r="BC99"/>
      <c r="BD99"/>
    </row>
    <row r="100" spans="2:56" s="34" customFormat="1" ht="27" customHeight="1">
      <c r="B100" s="116" t="s">
        <v>90</v>
      </c>
      <c r="C100" s="141" t="s">
        <v>91</v>
      </c>
      <c r="D100" s="142"/>
      <c r="E100" s="142"/>
      <c r="F100" s="142"/>
      <c r="G100" s="142"/>
      <c r="H100" s="142"/>
      <c r="I100" s="142"/>
      <c r="J100" s="142"/>
      <c r="K100" s="142"/>
      <c r="L100" s="142"/>
      <c r="M100" s="142"/>
      <c r="N100" s="142"/>
      <c r="O100" s="142"/>
      <c r="P100" s="142"/>
      <c r="Q100" s="142"/>
      <c r="R100" s="142"/>
      <c r="S100" s="142"/>
      <c r="T100" s="47"/>
      <c r="U100" s="47"/>
      <c r="V100" s="47"/>
      <c r="W100" s="47"/>
      <c r="X100" s="47"/>
      <c r="Y100" s="63"/>
      <c r="Z100" s="63"/>
      <c r="AA100" s="64"/>
      <c r="BC100"/>
      <c r="BD100"/>
    </row>
    <row r="101" spans="2:56" s="34" customFormat="1" ht="27" customHeight="1">
      <c r="B101" s="72"/>
      <c r="C101" s="109" t="s">
        <v>63</v>
      </c>
      <c r="D101" s="67"/>
      <c r="E101" s="67"/>
      <c r="F101" s="68" t="s">
        <v>14</v>
      </c>
      <c r="G101" s="42">
        <f>SUM(I101,N101,S101,X101)</f>
        <v>0</v>
      </c>
      <c r="H101" s="69"/>
      <c r="I101" s="69"/>
      <c r="J101" s="42">
        <v>0</v>
      </c>
      <c r="K101" s="42">
        <v>0</v>
      </c>
      <c r="L101" s="42">
        <v>0</v>
      </c>
      <c r="M101" s="42">
        <v>0</v>
      </c>
      <c r="N101" s="42">
        <f>SUM(J101:M101)</f>
        <v>0</v>
      </c>
      <c r="O101" s="42">
        <v>0</v>
      </c>
      <c r="P101" s="42">
        <v>0</v>
      </c>
      <c r="Q101" s="42">
        <v>0</v>
      </c>
      <c r="R101" s="42">
        <v>0</v>
      </c>
      <c r="S101" s="42">
        <f>SUM(O101:R101)</f>
        <v>0</v>
      </c>
      <c r="T101" s="42">
        <v>0</v>
      </c>
      <c r="U101" s="42">
        <v>0</v>
      </c>
      <c r="V101" s="42">
        <v>0</v>
      </c>
      <c r="W101" s="42">
        <v>0</v>
      </c>
      <c r="X101" s="42">
        <f>SUM(T101:W101)</f>
        <v>0</v>
      </c>
      <c r="Y101" s="50"/>
      <c r="Z101" s="63"/>
      <c r="AA101" s="64"/>
      <c r="BC101"/>
      <c r="BD101"/>
    </row>
    <row r="102" spans="2:56" s="34" customFormat="1" ht="27" customHeight="1">
      <c r="B102" s="72"/>
      <c r="C102" s="109" t="s">
        <v>64</v>
      </c>
      <c r="D102" s="67"/>
      <c r="E102" s="67"/>
      <c r="F102" s="68" t="s">
        <v>26</v>
      </c>
      <c r="G102" s="42">
        <f>SUM(I102,N102,S102,X102)</f>
        <v>0</v>
      </c>
      <c r="H102" s="71"/>
      <c r="I102" s="69"/>
      <c r="J102" s="42">
        <v>0</v>
      </c>
      <c r="K102" s="42">
        <v>0</v>
      </c>
      <c r="L102" s="42">
        <v>0</v>
      </c>
      <c r="M102" s="42">
        <v>0</v>
      </c>
      <c r="N102" s="42">
        <f>SUM(J102:M102)</f>
        <v>0</v>
      </c>
      <c r="O102" s="42">
        <v>0</v>
      </c>
      <c r="P102" s="42">
        <v>0</v>
      </c>
      <c r="Q102" s="42">
        <v>0</v>
      </c>
      <c r="R102" s="42">
        <v>0</v>
      </c>
      <c r="S102" s="42">
        <f>SUM(O102:R102)</f>
        <v>0</v>
      </c>
      <c r="T102" s="42">
        <v>0</v>
      </c>
      <c r="U102" s="42">
        <v>0</v>
      </c>
      <c r="V102" s="42">
        <v>0</v>
      </c>
      <c r="W102" s="42">
        <v>0</v>
      </c>
      <c r="X102" s="42">
        <f>SUM(T102:W102)</f>
        <v>0</v>
      </c>
      <c r="Y102" s="50"/>
      <c r="Z102" s="63"/>
      <c r="AA102" s="64"/>
      <c r="BC102"/>
      <c r="BD102"/>
    </row>
    <row r="103" spans="2:56" s="34" customFormat="1" ht="27" customHeight="1">
      <c r="B103" s="116" t="s">
        <v>92</v>
      </c>
      <c r="C103" s="141" t="s">
        <v>93</v>
      </c>
      <c r="D103" s="142"/>
      <c r="E103" s="142"/>
      <c r="F103" s="142"/>
      <c r="G103" s="142"/>
      <c r="H103" s="142"/>
      <c r="I103" s="142"/>
      <c r="J103" s="142"/>
      <c r="K103" s="142"/>
      <c r="L103" s="142"/>
      <c r="M103" s="142"/>
      <c r="N103" s="142"/>
      <c r="O103" s="142"/>
      <c r="P103" s="142"/>
      <c r="Q103" s="142"/>
      <c r="R103" s="142"/>
      <c r="S103" s="142"/>
      <c r="T103" s="47"/>
      <c r="U103" s="47"/>
      <c r="V103" s="47"/>
      <c r="W103" s="47"/>
      <c r="X103" s="47"/>
      <c r="Y103" s="63"/>
      <c r="Z103" s="63"/>
      <c r="AA103" s="64"/>
      <c r="BC103"/>
      <c r="BD103"/>
    </row>
    <row r="104" spans="2:56" s="34" customFormat="1" ht="27" customHeight="1">
      <c r="B104" s="72"/>
      <c r="C104" s="140" t="s">
        <v>63</v>
      </c>
      <c r="D104" s="155"/>
      <c r="E104" s="155"/>
      <c r="F104" s="68" t="s">
        <v>14</v>
      </c>
      <c r="G104" s="42">
        <f>SUM(I104,N104,S104,X104,Y104:AA104)</f>
        <v>0</v>
      </c>
      <c r="H104" s="69"/>
      <c r="I104" s="69"/>
      <c r="J104" s="42">
        <v>0</v>
      </c>
      <c r="K104" s="42">
        <v>0</v>
      </c>
      <c r="L104" s="42">
        <v>0</v>
      </c>
      <c r="M104" s="42">
        <v>0</v>
      </c>
      <c r="N104" s="42">
        <f>SUM(J104:M104)</f>
        <v>0</v>
      </c>
      <c r="O104" s="42">
        <v>0</v>
      </c>
      <c r="P104" s="42">
        <v>0</v>
      </c>
      <c r="Q104" s="42">
        <v>0</v>
      </c>
      <c r="R104" s="42">
        <v>0</v>
      </c>
      <c r="S104" s="42">
        <f>SUM(O104:R104)</f>
        <v>0</v>
      </c>
      <c r="T104" s="42">
        <v>0</v>
      </c>
      <c r="U104" s="42">
        <v>0</v>
      </c>
      <c r="V104" s="42">
        <v>0</v>
      </c>
      <c r="W104" s="42">
        <v>0</v>
      </c>
      <c r="X104" s="42">
        <f>SUM(T104:W104)</f>
        <v>0</v>
      </c>
      <c r="Y104" s="50"/>
      <c r="Z104" s="63"/>
      <c r="AA104" s="64"/>
      <c r="BC104"/>
      <c r="BD104"/>
    </row>
    <row r="105" spans="2:56" s="34" customFormat="1" ht="27" customHeight="1">
      <c r="B105" s="72"/>
      <c r="C105" s="140"/>
      <c r="D105" s="155"/>
      <c r="E105" s="155"/>
      <c r="F105" s="68" t="s">
        <v>26</v>
      </c>
      <c r="G105" s="42">
        <f>SUM(I105,N105,S105,X105,Y105:AA105)</f>
        <v>0</v>
      </c>
      <c r="H105" s="71"/>
      <c r="I105" s="69"/>
      <c r="J105" s="42">
        <v>0</v>
      </c>
      <c r="K105" s="42">
        <v>0</v>
      </c>
      <c r="L105" s="42">
        <v>0</v>
      </c>
      <c r="M105" s="42">
        <v>0</v>
      </c>
      <c r="N105" s="42">
        <f>SUM(J105:M105)</f>
        <v>0</v>
      </c>
      <c r="O105" s="42">
        <v>0</v>
      </c>
      <c r="P105" s="42">
        <v>0</v>
      </c>
      <c r="Q105" s="42">
        <v>0</v>
      </c>
      <c r="R105" s="42">
        <v>0</v>
      </c>
      <c r="S105" s="42">
        <f>SUM(O105:R105)</f>
        <v>0</v>
      </c>
      <c r="T105" s="42">
        <v>0</v>
      </c>
      <c r="U105" s="42">
        <v>0</v>
      </c>
      <c r="V105" s="42">
        <v>0</v>
      </c>
      <c r="W105" s="42">
        <v>0</v>
      </c>
      <c r="X105" s="42">
        <f>SUM(T105:W105)</f>
        <v>0</v>
      </c>
      <c r="Y105" s="50"/>
      <c r="Z105" s="63"/>
      <c r="AA105" s="64"/>
      <c r="BC105"/>
      <c r="BD105"/>
    </row>
    <row r="106" spans="2:56" s="34" customFormat="1" ht="27" customHeight="1">
      <c r="B106" s="144" t="s">
        <v>35</v>
      </c>
      <c r="C106" s="145"/>
      <c r="D106" s="145"/>
      <c r="E106" s="145"/>
      <c r="F106" s="145"/>
      <c r="G106" s="145"/>
      <c r="H106" s="145"/>
      <c r="I106" s="145"/>
      <c r="J106" s="145"/>
      <c r="K106" s="145"/>
      <c r="L106" s="145"/>
      <c r="M106" s="145"/>
      <c r="N106" s="145"/>
      <c r="O106" s="145"/>
      <c r="P106" s="145"/>
      <c r="Q106" s="145"/>
      <c r="R106" s="145"/>
      <c r="S106" s="145"/>
      <c r="T106" s="145"/>
      <c r="U106" s="145"/>
      <c r="V106" s="145"/>
      <c r="W106" s="145"/>
      <c r="X106" s="145"/>
      <c r="Y106" s="145"/>
      <c r="Z106" s="145"/>
      <c r="AA106" s="146"/>
      <c r="BC106"/>
      <c r="BD106"/>
    </row>
    <row r="107" spans="2:56" s="34" customFormat="1" ht="12.75" customHeight="1">
      <c r="B107" s="143" t="s">
        <v>66</v>
      </c>
      <c r="C107" s="147" t="s">
        <v>94</v>
      </c>
      <c r="D107" s="148"/>
      <c r="E107" s="149"/>
      <c r="F107" s="68" t="s">
        <v>14</v>
      </c>
      <c r="G107" s="42">
        <f t="shared" ref="G107:G124" si="2">SUM(Y107:AA107)</f>
        <v>0</v>
      </c>
      <c r="H107" s="69"/>
      <c r="I107" s="49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42"/>
      <c r="Z107" s="47"/>
      <c r="AA107" s="73"/>
      <c r="BC107"/>
      <c r="BD107"/>
    </row>
    <row r="108" spans="2:56" s="34" customFormat="1" ht="25.5">
      <c r="B108" s="143"/>
      <c r="C108" s="150"/>
      <c r="D108" s="151"/>
      <c r="E108" s="152"/>
      <c r="F108" s="68" t="s">
        <v>26</v>
      </c>
      <c r="G108" s="42">
        <f t="shared" si="2"/>
        <v>0</v>
      </c>
      <c r="H108" s="71"/>
      <c r="I108" s="49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42"/>
      <c r="Z108" s="47"/>
      <c r="AA108" s="73"/>
      <c r="BC108"/>
      <c r="BD108"/>
    </row>
    <row r="109" spans="2:56" s="34" customFormat="1" ht="12.75" customHeight="1">
      <c r="B109" s="139" t="s">
        <v>61</v>
      </c>
      <c r="C109" s="140" t="s">
        <v>95</v>
      </c>
      <c r="D109" s="140"/>
      <c r="E109" s="140"/>
      <c r="F109" s="68" t="s">
        <v>14</v>
      </c>
      <c r="G109" s="42">
        <f t="shared" si="2"/>
        <v>0</v>
      </c>
      <c r="H109" s="69"/>
      <c r="I109" s="49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42"/>
      <c r="Z109" s="47"/>
      <c r="AA109" s="73"/>
      <c r="BC109"/>
      <c r="BD109"/>
    </row>
    <row r="110" spans="2:56" s="34" customFormat="1" ht="27" customHeight="1">
      <c r="B110" s="139"/>
      <c r="C110" s="140"/>
      <c r="D110" s="140"/>
      <c r="E110" s="140"/>
      <c r="F110" s="68" t="s">
        <v>26</v>
      </c>
      <c r="G110" s="42">
        <f t="shared" si="2"/>
        <v>0</v>
      </c>
      <c r="H110" s="71"/>
      <c r="I110" s="49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42"/>
      <c r="Z110" s="47"/>
      <c r="AA110" s="73"/>
      <c r="BC110"/>
      <c r="BD110"/>
    </row>
    <row r="111" spans="2:56" s="34" customFormat="1" ht="27" customHeight="1">
      <c r="B111" s="139" t="s">
        <v>80</v>
      </c>
      <c r="C111" s="140" t="s">
        <v>96</v>
      </c>
      <c r="D111" s="140"/>
      <c r="E111" s="140"/>
      <c r="F111" s="68" t="s">
        <v>14</v>
      </c>
      <c r="G111" s="42">
        <f t="shared" si="2"/>
        <v>0</v>
      </c>
      <c r="H111" s="69"/>
      <c r="I111" s="49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42"/>
      <c r="Z111" s="47"/>
      <c r="AA111" s="73"/>
      <c r="BC111"/>
      <c r="BD111"/>
    </row>
    <row r="112" spans="2:56" s="34" customFormat="1" ht="27" customHeight="1">
      <c r="B112" s="139"/>
      <c r="C112" s="140"/>
      <c r="D112" s="140"/>
      <c r="E112" s="140"/>
      <c r="F112" s="68" t="s">
        <v>26</v>
      </c>
      <c r="G112" s="42">
        <f t="shared" si="2"/>
        <v>0</v>
      </c>
      <c r="H112" s="71"/>
      <c r="I112" s="49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42"/>
      <c r="Z112" s="47"/>
      <c r="AA112" s="73"/>
      <c r="BC112"/>
      <c r="BD112"/>
    </row>
    <row r="113" spans="2:56" s="34" customFormat="1" ht="27" customHeight="1">
      <c r="B113" s="143" t="s">
        <v>82</v>
      </c>
      <c r="C113" s="140" t="s">
        <v>97</v>
      </c>
      <c r="D113" s="140"/>
      <c r="E113" s="140"/>
      <c r="F113" s="68" t="s">
        <v>14</v>
      </c>
      <c r="G113" s="42">
        <f t="shared" si="2"/>
        <v>0</v>
      </c>
      <c r="H113" s="69"/>
      <c r="I113" s="49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42"/>
      <c r="Z113" s="47"/>
      <c r="AA113" s="73"/>
      <c r="BC113"/>
      <c r="BD113"/>
    </row>
    <row r="114" spans="2:56" ht="27" customHeight="1">
      <c r="B114" s="143"/>
      <c r="C114" s="140"/>
      <c r="D114" s="140"/>
      <c r="E114" s="140"/>
      <c r="F114" s="68" t="s">
        <v>26</v>
      </c>
      <c r="G114" s="42">
        <f t="shared" si="2"/>
        <v>0</v>
      </c>
      <c r="H114" s="71"/>
      <c r="I114" s="49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42"/>
      <c r="Z114" s="47"/>
      <c r="AA114" s="73"/>
    </row>
    <row r="115" spans="2:56" ht="27" customHeight="1">
      <c r="B115" s="143" t="s">
        <v>84</v>
      </c>
      <c r="C115" s="140" t="s">
        <v>98</v>
      </c>
      <c r="D115" s="140"/>
      <c r="E115" s="140"/>
      <c r="F115" s="68" t="s">
        <v>14</v>
      </c>
      <c r="G115" s="42">
        <f t="shared" si="2"/>
        <v>0</v>
      </c>
      <c r="H115" s="69"/>
      <c r="I115" s="49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42"/>
      <c r="Z115" s="47"/>
      <c r="AA115" s="73"/>
    </row>
    <row r="116" spans="2:56" ht="27" customHeight="1">
      <c r="B116" s="143"/>
      <c r="C116" s="140"/>
      <c r="D116" s="140"/>
      <c r="E116" s="140"/>
      <c r="F116" s="68" t="s">
        <v>26</v>
      </c>
      <c r="G116" s="42">
        <f t="shared" si="2"/>
        <v>0</v>
      </c>
      <c r="H116" s="71"/>
      <c r="I116" s="49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42"/>
      <c r="Z116" s="47"/>
      <c r="AA116" s="73"/>
    </row>
    <row r="117" spans="2:56" ht="27" customHeight="1">
      <c r="B117" s="158" t="s">
        <v>86</v>
      </c>
      <c r="C117" s="140" t="s">
        <v>99</v>
      </c>
      <c r="D117" s="140"/>
      <c r="E117" s="140"/>
      <c r="F117" s="68" t="s">
        <v>14</v>
      </c>
      <c r="G117" s="42">
        <f t="shared" si="2"/>
        <v>0</v>
      </c>
      <c r="H117" s="69"/>
      <c r="I117" s="49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42"/>
      <c r="Z117" s="47"/>
      <c r="AA117" s="73"/>
    </row>
    <row r="118" spans="2:56" ht="27" customHeight="1">
      <c r="B118" s="158"/>
      <c r="C118" s="140"/>
      <c r="D118" s="140"/>
      <c r="E118" s="140"/>
      <c r="F118" s="68" t="s">
        <v>26</v>
      </c>
      <c r="G118" s="42">
        <f t="shared" si="2"/>
        <v>0</v>
      </c>
      <c r="H118" s="71"/>
      <c r="I118" s="49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42"/>
      <c r="Z118" s="47"/>
      <c r="AA118" s="73"/>
    </row>
    <row r="119" spans="2:56" ht="27" customHeight="1">
      <c r="B119" s="139" t="s">
        <v>88</v>
      </c>
      <c r="C119" s="140" t="s">
        <v>100</v>
      </c>
      <c r="D119" s="140"/>
      <c r="E119" s="140"/>
      <c r="F119" s="68" t="s">
        <v>14</v>
      </c>
      <c r="G119" s="42">
        <f t="shared" si="2"/>
        <v>0</v>
      </c>
      <c r="H119" s="69"/>
      <c r="I119" s="49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42"/>
      <c r="Z119" s="47"/>
      <c r="AA119" s="73"/>
    </row>
    <row r="120" spans="2:56" ht="27" customHeight="1">
      <c r="B120" s="139"/>
      <c r="C120" s="140"/>
      <c r="D120" s="140"/>
      <c r="E120" s="140"/>
      <c r="F120" s="68" t="s">
        <v>26</v>
      </c>
      <c r="G120" s="42">
        <f t="shared" si="2"/>
        <v>0</v>
      </c>
      <c r="H120" s="71"/>
      <c r="I120" s="49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42"/>
      <c r="Z120" s="47"/>
      <c r="AA120" s="73"/>
    </row>
    <row r="121" spans="2:56" ht="27" customHeight="1">
      <c r="B121" s="139" t="s">
        <v>90</v>
      </c>
      <c r="C121" s="140" t="s">
        <v>101</v>
      </c>
      <c r="D121" s="140"/>
      <c r="E121" s="140"/>
      <c r="F121" s="68" t="s">
        <v>14</v>
      </c>
      <c r="G121" s="42">
        <f t="shared" si="2"/>
        <v>0</v>
      </c>
      <c r="H121" s="69"/>
      <c r="I121" s="49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42"/>
      <c r="Z121" s="47"/>
      <c r="AA121" s="73"/>
    </row>
    <row r="122" spans="2:56" ht="27" customHeight="1">
      <c r="B122" s="139"/>
      <c r="C122" s="140"/>
      <c r="D122" s="140"/>
      <c r="E122" s="140"/>
      <c r="F122" s="68" t="s">
        <v>26</v>
      </c>
      <c r="G122" s="42">
        <f t="shared" si="2"/>
        <v>0</v>
      </c>
      <c r="H122" s="71"/>
      <c r="I122" s="49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42"/>
      <c r="Z122" s="47"/>
      <c r="AA122" s="73"/>
    </row>
    <row r="123" spans="2:56" ht="27" customHeight="1">
      <c r="B123" s="139" t="s">
        <v>92</v>
      </c>
      <c r="C123" s="140" t="s">
        <v>102</v>
      </c>
      <c r="D123" s="140"/>
      <c r="E123" s="140"/>
      <c r="F123" s="68" t="s">
        <v>14</v>
      </c>
      <c r="G123" s="42">
        <f t="shared" si="2"/>
        <v>0</v>
      </c>
      <c r="H123" s="69"/>
      <c r="I123" s="49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42"/>
      <c r="Z123" s="47"/>
      <c r="AA123" s="73"/>
    </row>
    <row r="124" spans="2:56" ht="27" customHeight="1">
      <c r="B124" s="139"/>
      <c r="C124" s="140"/>
      <c r="D124" s="140"/>
      <c r="E124" s="140"/>
      <c r="F124" s="68" t="s">
        <v>26</v>
      </c>
      <c r="G124" s="42">
        <f t="shared" si="2"/>
        <v>0</v>
      </c>
      <c r="H124" s="71"/>
      <c r="I124" s="49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42"/>
      <c r="Z124" s="47"/>
      <c r="AA124" s="73"/>
    </row>
    <row r="125" spans="2:56" ht="30.75" customHeight="1">
      <c r="B125" s="194" t="s">
        <v>12</v>
      </c>
      <c r="C125" s="195"/>
      <c r="D125" s="195"/>
      <c r="E125" s="195"/>
      <c r="F125" s="16"/>
      <c r="G125" s="45">
        <f>SUM(G17,G19,G21,G23,G25,G27,G29,G31,G33,G36,G38,G40,G42,G44,G46,G48,G50,G52,G56,G63,G66,G73,G80,G87,G94,G101,G104,G107,G109,G111,G113,G115,G117,G119,G121,G123)</f>
        <v>0</v>
      </c>
      <c r="H125" s="74"/>
      <c r="I125" s="45">
        <f>SUM(I17,I19,I21,I23,I25,I27,I29,I31,I33,I36,I38,I40,I42,I44,I46,I48,I50,I52)</f>
        <v>0</v>
      </c>
      <c r="J125" s="45">
        <f>SUM(J56,J63,J66,J73,J80,J87,J94,J101,J104,J107,J109,J111,J113,J115,J117,J119,J121,J123)</f>
        <v>0</v>
      </c>
      <c r="K125" s="45">
        <f t="shared" ref="K125:M125" si="3">SUM(K56,K63,K66,K73,K80,K87,K94,K101,K104,K107,K109,K111,K113,K115,K117,K119,K121,K123)</f>
        <v>0</v>
      </c>
      <c r="L125" s="45">
        <f t="shared" si="3"/>
        <v>0</v>
      </c>
      <c r="M125" s="45">
        <f t="shared" si="3"/>
        <v>0</v>
      </c>
      <c r="N125" s="42">
        <f>SUM(J125:M125)</f>
        <v>0</v>
      </c>
      <c r="O125" s="45">
        <f>SUM(O56,O63,O66,O73,O80,O87,O94,O101,O104,O107,O109,O111,O113,O115,O117,O119,O121,O123)</f>
        <v>0</v>
      </c>
      <c r="P125" s="45">
        <f t="shared" ref="P125:R125" si="4">SUM(P56,P63,P66,P73,P80,P87,P94,P101,P104,P107,P109,P111,P113,P115,P117,P119,P121,P123)</f>
        <v>0</v>
      </c>
      <c r="Q125" s="45">
        <f t="shared" si="4"/>
        <v>0</v>
      </c>
      <c r="R125" s="45">
        <f t="shared" si="4"/>
        <v>0</v>
      </c>
      <c r="S125" s="42">
        <f>SUM(O125:R125)</f>
        <v>0</v>
      </c>
      <c r="T125" s="45">
        <f>SUM(T56,T63,T66,T73,T80,T87,T94,T101,T104,T107,T109,T111,T113,T115,T117,T119,T121,T123)</f>
        <v>0</v>
      </c>
      <c r="U125" s="45">
        <f t="shared" ref="U125:W125" si="5">SUM(U56,U63,U66,U73,U80,U87,U94,U101,U104,U107,U109,U111,U113,U115,U117,U119,U121,U123)</f>
        <v>0</v>
      </c>
      <c r="V125" s="45">
        <f t="shared" si="5"/>
        <v>0</v>
      </c>
      <c r="W125" s="45">
        <f t="shared" si="5"/>
        <v>0</v>
      </c>
      <c r="X125" s="42">
        <f>SUM(T125:W125)</f>
        <v>0</v>
      </c>
      <c r="Y125" s="45">
        <f>SUM(Y56,Y63,Y66,Y73,Y80,Y87,Y94,Y101,Y104,Y107,Y109,Y111,Y113,Y115,Y117,Y119,Y121,Y123)</f>
        <v>0</v>
      </c>
      <c r="Z125" s="45">
        <f t="shared" ref="Z125:AA125" si="6">SUM(Z56,Z63,Z66,Z73,Z80,Z87,Z94,Z101,Z104,Z107,Z109,Z111,Z113,Z115,Z117,Z119,Z121,Z123)</f>
        <v>0</v>
      </c>
      <c r="AA125" s="45">
        <f t="shared" si="6"/>
        <v>0</v>
      </c>
    </row>
    <row r="126" spans="2:56" s="21" customFormat="1" ht="31.5" customHeight="1">
      <c r="B126" s="159" t="s">
        <v>11</v>
      </c>
      <c r="C126" s="160"/>
      <c r="D126" s="160"/>
      <c r="E126" s="160"/>
      <c r="F126" s="20"/>
      <c r="G126" s="45">
        <f>SUM(G18,G20,G22,G24,G26,G28,G30,G32,G34,G37,G39,G41,G43,G45,G47,G49,G51,G53,G59,G64,G69,G76,G83,G90,G97,G102,G105,G108,G110,G112,G114,G116,G118,G120,G122,G124)</f>
        <v>0</v>
      </c>
      <c r="H126" s="45">
        <f>SUM(H18,H20,H22,H24,H26,H28,H30,H32,H34,H37,H39,H41,H43,H45,H47,H49,H51,H53,H59,H64,H69,H76,H83,H90,H97,H102,H105,H108,H110,H112,H114,H116,H118,H120,H122,H124)</f>
        <v>0</v>
      </c>
      <c r="I126" s="45">
        <f>SUM(I18,I20,I22,I24,I26,I28,I30,I32,I34,I37,I39,I41,I43,I45,I47,I49,I51,I53)</f>
        <v>0</v>
      </c>
      <c r="J126" s="45">
        <f>SUM(J59,J64,J69,J76,J83,J90,J97,J102,J105,J108,J110,J112,J114,J116,J118,J120,J122,J124)</f>
        <v>0</v>
      </c>
      <c r="K126" s="45">
        <f t="shared" ref="K126:M126" si="7">SUM(K59,K64,K69,K76,K83,K90,K97,K102,K105,K108,K110,K112,K114,K116,K118,K120,K122,K124)</f>
        <v>0</v>
      </c>
      <c r="L126" s="45">
        <f t="shared" si="7"/>
        <v>0</v>
      </c>
      <c r="M126" s="45">
        <f t="shared" si="7"/>
        <v>0</v>
      </c>
      <c r="N126" s="42">
        <f>SUM(J126:M126)</f>
        <v>0</v>
      </c>
      <c r="O126" s="45">
        <f>SUM(O59,O64,O69,O76,O83,O90,O97,O102,O105,O108,O110,O112,O114,O116,O118,O120,O122,O124)</f>
        <v>0</v>
      </c>
      <c r="P126" s="45">
        <f t="shared" ref="P126:R126" si="8">SUM(P59,P64,P69,P76,P83,P90,P97,P102,P105,P108,P110,P112,P114,P116,P118,P120,P122,P124)</f>
        <v>0</v>
      </c>
      <c r="Q126" s="45">
        <f t="shared" si="8"/>
        <v>0</v>
      </c>
      <c r="R126" s="45">
        <f t="shared" si="8"/>
        <v>0</v>
      </c>
      <c r="S126" s="42">
        <f>SUM(O126:R126)</f>
        <v>0</v>
      </c>
      <c r="T126" s="45">
        <f>SUM(T59,T64,T69,T76,T83,T90,T97,T102,T105,T108,T110,T112,T114,T116,T118,T120,T122,T124)</f>
        <v>0</v>
      </c>
      <c r="U126" s="45">
        <f t="shared" ref="U126:W126" si="9">SUM(U59,U64,U69,U76,U83,U90,U97,U102,U105,U108,U110,U112,U114,U116,U118,U120,U122,U124)</f>
        <v>0</v>
      </c>
      <c r="V126" s="45">
        <f t="shared" si="9"/>
        <v>0</v>
      </c>
      <c r="W126" s="45">
        <f t="shared" si="9"/>
        <v>0</v>
      </c>
      <c r="X126" s="42">
        <f>SUM(T126:W126)</f>
        <v>0</v>
      </c>
      <c r="Y126" s="45">
        <f>SUM(Y59,Y64,Y69,Y76,Y83,Y90,Y97,Y102,Y105,Y108,Y110,Y112,Y114,Y116,Y118,Y120,Y122,Y124)</f>
        <v>0</v>
      </c>
      <c r="Z126" s="45">
        <f t="shared" ref="Z126:AA126" si="10">SUM(Z59,Z64,Z69,Z76,Z83,Z90,Z97,Z102,Z105,Z108,Z110,Z112,Z114,Z116,Z118,Z120,Z122,Z124)</f>
        <v>0</v>
      </c>
      <c r="AA126" s="45">
        <f t="shared" si="10"/>
        <v>0</v>
      </c>
      <c r="AB126" s="34"/>
      <c r="AC126" s="34"/>
      <c r="AD126" s="34"/>
      <c r="AE126" s="34"/>
      <c r="AF126" s="34"/>
      <c r="AG126" s="34"/>
      <c r="AH126" s="34"/>
      <c r="AI126" s="34"/>
      <c r="AJ126" s="34"/>
      <c r="AK126" s="34"/>
      <c r="AL126" s="34"/>
      <c r="AM126" s="34"/>
      <c r="AN126" s="34"/>
      <c r="AO126" s="34"/>
      <c r="AP126" s="34"/>
      <c r="AQ126" s="34"/>
      <c r="AR126" s="34"/>
      <c r="AS126" s="34"/>
      <c r="AT126" s="34"/>
      <c r="AU126" s="34"/>
      <c r="AV126" s="34"/>
      <c r="AW126" s="34"/>
      <c r="AX126" s="34"/>
      <c r="AY126" s="34"/>
      <c r="AZ126" s="34"/>
      <c r="BA126" s="34"/>
      <c r="BB126" s="34"/>
    </row>
    <row r="127" spans="2:56" ht="36.75" customHeight="1">
      <c r="B127" s="176" t="s">
        <v>15</v>
      </c>
      <c r="C127" s="177"/>
      <c r="D127" s="177"/>
      <c r="E127" s="177"/>
      <c r="F127" s="16"/>
      <c r="G127" s="43">
        <f>I127+N127+S127+X127+SUM(Y127:AA127)</f>
        <v>0</v>
      </c>
      <c r="H127" s="44">
        <v>0</v>
      </c>
      <c r="I127" s="44">
        <v>0</v>
      </c>
      <c r="J127" s="44">
        <v>0</v>
      </c>
      <c r="K127" s="44">
        <v>0</v>
      </c>
      <c r="L127" s="44">
        <v>0</v>
      </c>
      <c r="M127" s="44">
        <v>0</v>
      </c>
      <c r="N127" s="48">
        <f>SUM(J127:M127)</f>
        <v>0</v>
      </c>
      <c r="O127" s="44">
        <v>0</v>
      </c>
      <c r="P127" s="44">
        <v>0</v>
      </c>
      <c r="Q127" s="44">
        <v>0</v>
      </c>
      <c r="R127" s="44">
        <v>0</v>
      </c>
      <c r="S127" s="48">
        <f>SUM(O127:R127)</f>
        <v>0</v>
      </c>
      <c r="T127" s="44">
        <v>0</v>
      </c>
      <c r="U127" s="44">
        <v>0</v>
      </c>
      <c r="V127" s="44">
        <v>0</v>
      </c>
      <c r="W127" s="44">
        <v>0</v>
      </c>
      <c r="X127" s="48">
        <f>SUM(T127:W127)</f>
        <v>0</v>
      </c>
      <c r="Y127" s="48">
        <v>0</v>
      </c>
      <c r="Z127" s="48">
        <v>0</v>
      </c>
      <c r="AA127" s="76">
        <v>0</v>
      </c>
    </row>
    <row r="128" spans="2:56" s="34" customFormat="1" ht="36.75" customHeight="1" thickBot="1">
      <c r="B128" s="156" t="s">
        <v>13</v>
      </c>
      <c r="C128" s="157"/>
      <c r="D128" s="157"/>
      <c r="E128" s="157"/>
      <c r="F128" s="77"/>
      <c r="G128" s="78">
        <f>G125-G126</f>
        <v>0</v>
      </c>
      <c r="H128" s="79"/>
      <c r="I128" s="80">
        <f t="shared" ref="I128:AA128" si="11">I125-I126</f>
        <v>0</v>
      </c>
      <c r="J128" s="80">
        <f t="shared" si="11"/>
        <v>0</v>
      </c>
      <c r="K128" s="80">
        <f t="shared" si="11"/>
        <v>0</v>
      </c>
      <c r="L128" s="80">
        <f t="shared" si="11"/>
        <v>0</v>
      </c>
      <c r="M128" s="80">
        <f t="shared" si="11"/>
        <v>0</v>
      </c>
      <c r="N128" s="80">
        <f t="shared" si="11"/>
        <v>0</v>
      </c>
      <c r="O128" s="80">
        <f t="shared" si="11"/>
        <v>0</v>
      </c>
      <c r="P128" s="80">
        <f t="shared" si="11"/>
        <v>0</v>
      </c>
      <c r="Q128" s="80">
        <f t="shared" si="11"/>
        <v>0</v>
      </c>
      <c r="R128" s="80">
        <f t="shared" si="11"/>
        <v>0</v>
      </c>
      <c r="S128" s="80">
        <f t="shared" si="11"/>
        <v>0</v>
      </c>
      <c r="T128" s="80">
        <f t="shared" si="11"/>
        <v>0</v>
      </c>
      <c r="U128" s="80">
        <f t="shared" si="11"/>
        <v>0</v>
      </c>
      <c r="V128" s="80">
        <f t="shared" si="11"/>
        <v>0</v>
      </c>
      <c r="W128" s="80">
        <f t="shared" si="11"/>
        <v>0</v>
      </c>
      <c r="X128" s="80">
        <f t="shared" si="11"/>
        <v>0</v>
      </c>
      <c r="Y128" s="80">
        <f t="shared" si="11"/>
        <v>0</v>
      </c>
      <c r="Z128" s="80">
        <f t="shared" si="11"/>
        <v>0</v>
      </c>
      <c r="AA128" s="81">
        <f t="shared" si="11"/>
        <v>0</v>
      </c>
      <c r="BC128"/>
      <c r="BD128"/>
    </row>
    <row r="129" spans="2:56" s="34" customFormat="1" ht="39.75" hidden="1" customHeight="1">
      <c r="B129" s="52"/>
      <c r="C129" s="173" t="s">
        <v>11</v>
      </c>
      <c r="D129" s="174"/>
      <c r="E129" s="175"/>
      <c r="F129" s="54"/>
      <c r="G129" s="55"/>
      <c r="H129" s="55"/>
      <c r="I129" s="55"/>
      <c r="J129" s="55"/>
      <c r="K129" s="55"/>
      <c r="L129" s="55"/>
      <c r="M129" s="55"/>
      <c r="N129" s="55"/>
      <c r="O129" s="55"/>
      <c r="P129" s="55"/>
      <c r="Q129" s="55"/>
      <c r="R129" s="55"/>
      <c r="S129" s="55"/>
      <c r="T129" s="55"/>
      <c r="U129" s="55"/>
      <c r="V129" s="55"/>
      <c r="W129" s="55"/>
      <c r="X129" s="55"/>
      <c r="Y129" s="32"/>
      <c r="BC129"/>
      <c r="BD129"/>
    </row>
    <row r="130" spans="2:56" s="34" customFormat="1" ht="39.75" customHeight="1" thickTop="1" thickBot="1">
      <c r="B130" s="153" t="s">
        <v>30</v>
      </c>
      <c r="C130" s="154"/>
      <c r="D130" s="154"/>
      <c r="E130" s="154"/>
      <c r="F130" s="82" t="e">
        <f>H126/G126</f>
        <v>#DIV/0!</v>
      </c>
      <c r="G130" s="32"/>
      <c r="H130" s="32"/>
      <c r="I130" s="32"/>
      <c r="J130" s="32"/>
      <c r="K130" s="32"/>
      <c r="L130" s="32"/>
      <c r="M130" s="32"/>
      <c r="N130" s="32"/>
      <c r="O130" s="32"/>
      <c r="P130" s="32"/>
      <c r="Q130" s="32"/>
      <c r="R130" s="32"/>
      <c r="S130" s="32"/>
      <c r="T130" s="32"/>
      <c r="U130" s="32"/>
      <c r="V130" s="32"/>
      <c r="W130" s="32"/>
      <c r="X130" s="32"/>
      <c r="Y130" s="32"/>
      <c r="BC130"/>
      <c r="BD130"/>
    </row>
    <row r="131" spans="2:56" s="34" customFormat="1" ht="39.75" customHeight="1">
      <c r="B131" s="4"/>
      <c r="C131" s="53"/>
      <c r="D131" s="53"/>
      <c r="E131" s="53"/>
      <c r="F131" s="22"/>
      <c r="G131" s="32"/>
      <c r="H131" s="32"/>
      <c r="I131" s="32"/>
      <c r="J131" s="32"/>
      <c r="K131" s="32"/>
      <c r="L131" s="32"/>
      <c r="M131" s="32"/>
      <c r="N131" s="32"/>
      <c r="O131" s="32"/>
      <c r="P131" s="32"/>
      <c r="Q131" s="32"/>
      <c r="R131" s="32"/>
      <c r="S131" s="32"/>
      <c r="T131" s="32"/>
      <c r="U131" s="32"/>
      <c r="V131" s="32"/>
      <c r="W131" s="32"/>
      <c r="X131" s="32"/>
      <c r="Y131" s="32"/>
      <c r="BC131"/>
      <c r="BD131"/>
    </row>
    <row r="132" spans="2:56" s="34" customFormat="1" ht="15.75">
      <c r="B132" s="4"/>
      <c r="C132" s="10" t="s">
        <v>18</v>
      </c>
      <c r="D132" s="53"/>
      <c r="E132" s="53"/>
      <c r="F132" s="9"/>
      <c r="G132" s="32"/>
      <c r="H132" s="32"/>
      <c r="I132" s="32"/>
      <c r="J132" s="32"/>
      <c r="K132" s="32"/>
      <c r="L132" s="32"/>
      <c r="M132" s="32"/>
      <c r="N132" s="32"/>
      <c r="O132" s="32"/>
      <c r="P132" s="32"/>
      <c r="Q132" s="32"/>
      <c r="R132" s="32"/>
      <c r="S132" s="32"/>
      <c r="T132" s="32"/>
      <c r="U132" s="32"/>
      <c r="V132" s="32"/>
      <c r="W132" s="32"/>
      <c r="X132" s="32"/>
      <c r="Y132" s="32"/>
      <c r="BC132"/>
      <c r="BD132"/>
    </row>
    <row r="133" spans="2:56" s="34" customFormat="1" ht="57" customHeight="1">
      <c r="B133" s="4"/>
      <c r="C133" s="190" t="s">
        <v>19</v>
      </c>
      <c r="D133" s="191"/>
      <c r="E133" s="191"/>
      <c r="F133" s="191"/>
      <c r="G133" s="191"/>
      <c r="H133" s="191"/>
      <c r="I133" s="191"/>
      <c r="J133" s="191"/>
      <c r="K133" s="191"/>
      <c r="L133" s="191"/>
      <c r="M133" s="191"/>
      <c r="N133" s="191"/>
      <c r="O133" s="191"/>
      <c r="P133" s="191"/>
      <c r="Q133" s="191"/>
      <c r="R133" s="191"/>
      <c r="S133" s="192"/>
      <c r="T133" s="35"/>
      <c r="U133" s="35"/>
      <c r="V133" s="35"/>
      <c r="W133" s="35"/>
      <c r="X133" s="35"/>
      <c r="Y133" s="35"/>
      <c r="BC133"/>
      <c r="BD133"/>
    </row>
    <row r="134" spans="2:56" s="34" customFormat="1" ht="15.75" customHeight="1">
      <c r="B134" s="4"/>
      <c r="C134" s="11"/>
      <c r="D134" s="11"/>
      <c r="E134" s="11"/>
      <c r="F134" s="11"/>
      <c r="G134" s="35"/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5"/>
      <c r="S134" s="35"/>
      <c r="T134" s="35"/>
      <c r="U134" s="35"/>
      <c r="V134" s="35"/>
      <c r="W134" s="35"/>
      <c r="X134" s="35"/>
      <c r="Y134" s="35"/>
      <c r="BC134"/>
      <c r="BD134"/>
    </row>
    <row r="135" spans="2:56" s="34" customFormat="1" ht="43.5" customHeight="1">
      <c r="B135" s="4"/>
      <c r="C135" s="168" t="s">
        <v>29</v>
      </c>
      <c r="D135" s="169"/>
      <c r="E135" s="169"/>
      <c r="F135" s="169"/>
      <c r="G135" s="169"/>
      <c r="H135" s="169"/>
      <c r="I135" s="169"/>
      <c r="J135" s="169"/>
      <c r="K135" s="169"/>
      <c r="L135" s="169"/>
      <c r="M135" s="169"/>
      <c r="N135" s="169"/>
      <c r="O135" s="169"/>
      <c r="P135" s="169"/>
      <c r="Q135" s="169"/>
      <c r="R135" s="169"/>
      <c r="S135" s="169"/>
      <c r="T135" s="36"/>
      <c r="U135" s="36"/>
      <c r="V135" s="36"/>
      <c r="W135" s="36"/>
      <c r="X135" s="36"/>
      <c r="Y135" s="36"/>
      <c r="BC135"/>
      <c r="BD135"/>
    </row>
    <row r="136" spans="2:56" s="34" customFormat="1" ht="70.5" customHeight="1">
      <c r="B136" s="4"/>
      <c r="C136" s="23"/>
      <c r="D136" s="24"/>
      <c r="E136" s="24"/>
      <c r="F136" s="24"/>
      <c r="G136" s="36"/>
      <c r="H136" s="36"/>
      <c r="I136" s="36"/>
      <c r="J136" s="36"/>
      <c r="K136" s="36"/>
      <c r="L136" s="36"/>
      <c r="M136" s="36"/>
      <c r="N136" s="36"/>
      <c r="O136" s="36"/>
      <c r="P136" s="36"/>
      <c r="Q136" s="36"/>
      <c r="R136" s="36"/>
      <c r="S136" s="36"/>
      <c r="T136" s="36"/>
      <c r="U136" s="36"/>
      <c r="V136" s="36"/>
      <c r="W136" s="36"/>
      <c r="X136" s="36"/>
      <c r="Y136" s="36"/>
      <c r="BC136"/>
      <c r="BD136"/>
    </row>
    <row r="137" spans="2:56" s="34" customFormat="1" ht="42" customHeight="1">
      <c r="B137"/>
      <c r="C137" s="26" t="s">
        <v>23</v>
      </c>
      <c r="D137" s="26" t="s">
        <v>23</v>
      </c>
      <c r="E137" s="26" t="s">
        <v>23</v>
      </c>
      <c r="F137" s="26" t="s">
        <v>23</v>
      </c>
      <c r="G137" s="33" t="s">
        <v>23</v>
      </c>
      <c r="H137" s="33" t="s">
        <v>23</v>
      </c>
      <c r="I137" s="33" t="s">
        <v>23</v>
      </c>
      <c r="J137" s="33" t="s">
        <v>23</v>
      </c>
      <c r="K137" s="33"/>
      <c r="L137" s="33"/>
      <c r="M137" s="33"/>
      <c r="N137" s="33"/>
      <c r="O137" s="33"/>
      <c r="P137" s="33"/>
      <c r="Q137" s="37"/>
      <c r="R137" s="37"/>
      <c r="S137" s="37"/>
      <c r="T137" s="33"/>
      <c r="U137" s="33"/>
      <c r="V137" s="37"/>
      <c r="W137" s="37"/>
      <c r="X137" s="37"/>
      <c r="Y137" s="37"/>
      <c r="BC137"/>
      <c r="BD137"/>
    </row>
    <row r="138" spans="2:56" s="34" customFormat="1" ht="16.5" customHeight="1">
      <c r="B138"/>
      <c r="C138" s="170" t="s">
        <v>60</v>
      </c>
      <c r="D138" s="171"/>
      <c r="E138" s="171"/>
      <c r="F138" s="171"/>
      <c r="G138" s="171"/>
      <c r="H138" s="171"/>
      <c r="I138" s="171"/>
      <c r="J138" s="171"/>
      <c r="K138" s="171"/>
      <c r="L138" s="171"/>
      <c r="M138" s="171"/>
      <c r="N138" s="33"/>
      <c r="O138" s="33"/>
      <c r="P138" s="33"/>
      <c r="T138" s="33"/>
      <c r="U138" s="33"/>
      <c r="BC138"/>
      <c r="BD138"/>
    </row>
    <row r="139" spans="2:56" s="34" customFormat="1" ht="15" customHeight="1">
      <c r="B139"/>
      <c r="C139"/>
      <c r="D139"/>
      <c r="E139"/>
      <c r="F139"/>
      <c r="BC139"/>
      <c r="BD139"/>
    </row>
    <row r="140" spans="2:56" s="34" customFormat="1" ht="15" customHeight="1">
      <c r="B140"/>
      <c r="C140" s="108" t="s">
        <v>58</v>
      </c>
      <c r="D140"/>
      <c r="E140"/>
      <c r="F140"/>
      <c r="BC140"/>
      <c r="BD140"/>
    </row>
    <row r="141" spans="2:56" s="34" customFormat="1" ht="15" customHeight="1">
      <c r="B141"/>
      <c r="C141"/>
      <c r="D141"/>
      <c r="E141"/>
      <c r="F141"/>
      <c r="BC141"/>
      <c r="BD141"/>
    </row>
    <row r="142" spans="2:56" s="34" customFormat="1" ht="15" customHeight="1">
      <c r="B142"/>
      <c r="C142"/>
      <c r="D142"/>
      <c r="E142"/>
      <c r="F142"/>
      <c r="BC142"/>
      <c r="BD142"/>
    </row>
    <row r="143" spans="2:56" s="34" customFormat="1" ht="15" customHeight="1">
      <c r="B143"/>
      <c r="C143"/>
      <c r="D143"/>
      <c r="E143"/>
      <c r="F143"/>
      <c r="BC143"/>
      <c r="BD143"/>
    </row>
    <row r="144" spans="2:56" ht="15" customHeight="1"/>
    <row r="145" ht="15" customHeight="1"/>
    <row r="146" ht="15" customHeight="1"/>
    <row r="147" ht="15" customHeight="1"/>
  </sheetData>
  <mergeCells count="330">
    <mergeCell ref="B52:B53"/>
    <mergeCell ref="C52:E53"/>
    <mergeCell ref="B44:B45"/>
    <mergeCell ref="C44:E45"/>
    <mergeCell ref="B46:B47"/>
    <mergeCell ref="C46:E47"/>
    <mergeCell ref="B48:B49"/>
    <mergeCell ref="C48:E49"/>
    <mergeCell ref="C138:M138"/>
    <mergeCell ref="B127:E127"/>
    <mergeCell ref="B128:E128"/>
    <mergeCell ref="C129:E129"/>
    <mergeCell ref="B130:E130"/>
    <mergeCell ref="C133:S133"/>
    <mergeCell ref="C135:S135"/>
    <mergeCell ref="B123:B124"/>
    <mergeCell ref="C123:E124"/>
    <mergeCell ref="B125:E125"/>
    <mergeCell ref="B126:E126"/>
    <mergeCell ref="B117:B118"/>
    <mergeCell ref="C117:E118"/>
    <mergeCell ref="B50:B51"/>
    <mergeCell ref="C50:E51"/>
    <mergeCell ref="B119:B120"/>
    <mergeCell ref="B35:AA35"/>
    <mergeCell ref="B36:B37"/>
    <mergeCell ref="C36:E37"/>
    <mergeCell ref="B38:B39"/>
    <mergeCell ref="C38:E39"/>
    <mergeCell ref="B40:B41"/>
    <mergeCell ref="C40:E41"/>
    <mergeCell ref="B42:B43"/>
    <mergeCell ref="C42:E43"/>
    <mergeCell ref="C119:E120"/>
    <mergeCell ref="B121:B122"/>
    <mergeCell ref="C121:E122"/>
    <mergeCell ref="B111:B112"/>
    <mergeCell ref="C111:E112"/>
    <mergeCell ref="B113:B114"/>
    <mergeCell ref="C113:E114"/>
    <mergeCell ref="B115:B116"/>
    <mergeCell ref="C115:E116"/>
    <mergeCell ref="B106:AA106"/>
    <mergeCell ref="B107:B108"/>
    <mergeCell ref="B109:B110"/>
    <mergeCell ref="C109:E110"/>
    <mergeCell ref="C107:E108"/>
    <mergeCell ref="C103:S103"/>
    <mergeCell ref="C104:C105"/>
    <mergeCell ref="D104:D105"/>
    <mergeCell ref="E104:E105"/>
    <mergeCell ref="X97:X99"/>
    <mergeCell ref="C100:S100"/>
    <mergeCell ref="R97:R99"/>
    <mergeCell ref="S97:S99"/>
    <mergeCell ref="T97:T99"/>
    <mergeCell ref="U97:U99"/>
    <mergeCell ref="V97:V99"/>
    <mergeCell ref="W97:W99"/>
    <mergeCell ref="L97:L99"/>
    <mergeCell ref="M97:M99"/>
    <mergeCell ref="N97:N99"/>
    <mergeCell ref="O97:O99"/>
    <mergeCell ref="P97:P99"/>
    <mergeCell ref="Q97:Q99"/>
    <mergeCell ref="F97:F99"/>
    <mergeCell ref="G97:G99"/>
    <mergeCell ref="H97:H99"/>
    <mergeCell ref="I97:I99"/>
    <mergeCell ref="J97:J99"/>
    <mergeCell ref="K97:K99"/>
    <mergeCell ref="T94:T96"/>
    <mergeCell ref="U94:U96"/>
    <mergeCell ref="V94:V96"/>
    <mergeCell ref="W94:W96"/>
    <mergeCell ref="X94:X96"/>
    <mergeCell ref="M94:M96"/>
    <mergeCell ref="N94:N96"/>
    <mergeCell ref="O94:O96"/>
    <mergeCell ref="P94:P96"/>
    <mergeCell ref="Q94:Q96"/>
    <mergeCell ref="R94:R96"/>
    <mergeCell ref="C93:S93"/>
    <mergeCell ref="F94:F96"/>
    <mergeCell ref="G94:G96"/>
    <mergeCell ref="H94:H96"/>
    <mergeCell ref="I94:I96"/>
    <mergeCell ref="J94:J96"/>
    <mergeCell ref="K94:K96"/>
    <mergeCell ref="L94:L96"/>
    <mergeCell ref="Q90:Q92"/>
    <mergeCell ref="R90:R92"/>
    <mergeCell ref="S90:S92"/>
    <mergeCell ref="K90:K92"/>
    <mergeCell ref="L90:L92"/>
    <mergeCell ref="M90:M92"/>
    <mergeCell ref="N90:N92"/>
    <mergeCell ref="O90:O92"/>
    <mergeCell ref="P90:P92"/>
    <mergeCell ref="S94:S96"/>
    <mergeCell ref="T87:T89"/>
    <mergeCell ref="U87:U89"/>
    <mergeCell ref="V87:V89"/>
    <mergeCell ref="W87:W89"/>
    <mergeCell ref="X87:X89"/>
    <mergeCell ref="F90:F92"/>
    <mergeCell ref="G90:G92"/>
    <mergeCell ref="H90:H92"/>
    <mergeCell ref="I90:I92"/>
    <mergeCell ref="J90:J92"/>
    <mergeCell ref="N87:N89"/>
    <mergeCell ref="O87:O89"/>
    <mergeCell ref="P87:P89"/>
    <mergeCell ref="Q87:Q89"/>
    <mergeCell ref="R87:R89"/>
    <mergeCell ref="S87:S89"/>
    <mergeCell ref="W90:W92"/>
    <mergeCell ref="X90:X92"/>
    <mergeCell ref="T90:T92"/>
    <mergeCell ref="U90:U92"/>
    <mergeCell ref="V90:V92"/>
    <mergeCell ref="X83:X85"/>
    <mergeCell ref="C86:S86"/>
    <mergeCell ref="F87:F89"/>
    <mergeCell ref="G87:G89"/>
    <mergeCell ref="H87:H89"/>
    <mergeCell ref="I87:I89"/>
    <mergeCell ref="J87:J89"/>
    <mergeCell ref="K87:K89"/>
    <mergeCell ref="L87:L89"/>
    <mergeCell ref="M87:M89"/>
    <mergeCell ref="R83:R85"/>
    <mergeCell ref="S83:S85"/>
    <mergeCell ref="T83:T85"/>
    <mergeCell ref="U83:U85"/>
    <mergeCell ref="V83:V85"/>
    <mergeCell ref="W83:W85"/>
    <mergeCell ref="L83:L85"/>
    <mergeCell ref="M83:M85"/>
    <mergeCell ref="N83:N85"/>
    <mergeCell ref="O83:O85"/>
    <mergeCell ref="P83:P85"/>
    <mergeCell ref="Q83:Q85"/>
    <mergeCell ref="F83:F85"/>
    <mergeCell ref="G83:G85"/>
    <mergeCell ref="H83:H85"/>
    <mergeCell ref="I83:I85"/>
    <mergeCell ref="J83:J85"/>
    <mergeCell ref="K83:K85"/>
    <mergeCell ref="S80:S82"/>
    <mergeCell ref="T80:T82"/>
    <mergeCell ref="U80:U82"/>
    <mergeCell ref="V80:V82"/>
    <mergeCell ref="W80:W82"/>
    <mergeCell ref="X80:X82"/>
    <mergeCell ref="M80:M82"/>
    <mergeCell ref="N80:N82"/>
    <mergeCell ref="O80:O82"/>
    <mergeCell ref="P80:P82"/>
    <mergeCell ref="Q80:Q82"/>
    <mergeCell ref="R80:R82"/>
    <mergeCell ref="W76:W78"/>
    <mergeCell ref="X76:X78"/>
    <mergeCell ref="C79:S79"/>
    <mergeCell ref="F80:F82"/>
    <mergeCell ref="G80:G82"/>
    <mergeCell ref="H80:H82"/>
    <mergeCell ref="I80:I82"/>
    <mergeCell ref="J80:J82"/>
    <mergeCell ref="K80:K82"/>
    <mergeCell ref="L80:L82"/>
    <mergeCell ref="Q76:Q78"/>
    <mergeCell ref="R76:R78"/>
    <mergeCell ref="S76:S78"/>
    <mergeCell ref="T76:T78"/>
    <mergeCell ref="U76:U78"/>
    <mergeCell ref="V76:V78"/>
    <mergeCell ref="K76:K78"/>
    <mergeCell ref="X73:X75"/>
    <mergeCell ref="F76:F78"/>
    <mergeCell ref="G76:G78"/>
    <mergeCell ref="H76:H78"/>
    <mergeCell ref="I76:I78"/>
    <mergeCell ref="J76:J78"/>
    <mergeCell ref="N73:N75"/>
    <mergeCell ref="O73:O75"/>
    <mergeCell ref="P73:P75"/>
    <mergeCell ref="Q73:Q75"/>
    <mergeCell ref="R73:R75"/>
    <mergeCell ref="S73:S75"/>
    <mergeCell ref="L76:L78"/>
    <mergeCell ref="M76:M78"/>
    <mergeCell ref="N76:N78"/>
    <mergeCell ref="O76:O78"/>
    <mergeCell ref="P76:P78"/>
    <mergeCell ref="T73:T75"/>
    <mergeCell ref="U73:U75"/>
    <mergeCell ref="V73:V75"/>
    <mergeCell ref="W73:W75"/>
    <mergeCell ref="X69:X71"/>
    <mergeCell ref="C72:S72"/>
    <mergeCell ref="F73:F75"/>
    <mergeCell ref="G73:G75"/>
    <mergeCell ref="H73:H75"/>
    <mergeCell ref="I73:I75"/>
    <mergeCell ref="J73:J75"/>
    <mergeCell ref="K73:K75"/>
    <mergeCell ref="L73:L75"/>
    <mergeCell ref="M73:M75"/>
    <mergeCell ref="R69:R71"/>
    <mergeCell ref="S69:S71"/>
    <mergeCell ref="T69:T71"/>
    <mergeCell ref="U69:U71"/>
    <mergeCell ref="V69:V71"/>
    <mergeCell ref="W69:W71"/>
    <mergeCell ref="L69:L71"/>
    <mergeCell ref="M69:M71"/>
    <mergeCell ref="N69:N71"/>
    <mergeCell ref="O69:O71"/>
    <mergeCell ref="P69:P71"/>
    <mergeCell ref="Q69:Q71"/>
    <mergeCell ref="F69:F71"/>
    <mergeCell ref="G69:G71"/>
    <mergeCell ref="H69:H71"/>
    <mergeCell ref="I69:I71"/>
    <mergeCell ref="J69:J71"/>
    <mergeCell ref="K69:K71"/>
    <mergeCell ref="S66:S68"/>
    <mergeCell ref="T66:T68"/>
    <mergeCell ref="U66:U68"/>
    <mergeCell ref="V66:V68"/>
    <mergeCell ref="W66:W68"/>
    <mergeCell ref="X66:X68"/>
    <mergeCell ref="M66:M68"/>
    <mergeCell ref="N66:N68"/>
    <mergeCell ref="O66:O68"/>
    <mergeCell ref="P66:P68"/>
    <mergeCell ref="Q66:Q68"/>
    <mergeCell ref="R66:R68"/>
    <mergeCell ref="W59:W61"/>
    <mergeCell ref="X59:X61"/>
    <mergeCell ref="C65:S65"/>
    <mergeCell ref="F66:F68"/>
    <mergeCell ref="G66:G68"/>
    <mergeCell ref="H66:H68"/>
    <mergeCell ref="I66:I68"/>
    <mergeCell ref="J66:J68"/>
    <mergeCell ref="K66:K68"/>
    <mergeCell ref="L66:L68"/>
    <mergeCell ref="Q59:Q61"/>
    <mergeCell ref="R59:R61"/>
    <mergeCell ref="S59:S61"/>
    <mergeCell ref="T59:T61"/>
    <mergeCell ref="U59:U61"/>
    <mergeCell ref="V59:V61"/>
    <mergeCell ref="K59:K61"/>
    <mergeCell ref="F59:F61"/>
    <mergeCell ref="G59:G61"/>
    <mergeCell ref="H59:H61"/>
    <mergeCell ref="I59:I61"/>
    <mergeCell ref="J59:J61"/>
    <mergeCell ref="N56:N58"/>
    <mergeCell ref="O56:O58"/>
    <mergeCell ref="P56:P58"/>
    <mergeCell ref="Q56:Q58"/>
    <mergeCell ref="L59:L61"/>
    <mergeCell ref="M59:M61"/>
    <mergeCell ref="N59:N61"/>
    <mergeCell ref="O59:O61"/>
    <mergeCell ref="P59:P61"/>
    <mergeCell ref="B54:AA54"/>
    <mergeCell ref="C55:S55"/>
    <mergeCell ref="F56:F58"/>
    <mergeCell ref="G56:G58"/>
    <mergeCell ref="H56:H58"/>
    <mergeCell ref="I56:I58"/>
    <mergeCell ref="J56:J58"/>
    <mergeCell ref="K56:K58"/>
    <mergeCell ref="L56:L58"/>
    <mergeCell ref="M56:M58"/>
    <mergeCell ref="X56:X58"/>
    <mergeCell ref="R56:R58"/>
    <mergeCell ref="S56:S58"/>
    <mergeCell ref="T56:T58"/>
    <mergeCell ref="U56:U58"/>
    <mergeCell ref="V56:V58"/>
    <mergeCell ref="W56:W58"/>
    <mergeCell ref="B31:B32"/>
    <mergeCell ref="C31:E32"/>
    <mergeCell ref="B33:B34"/>
    <mergeCell ref="C33:E34"/>
    <mergeCell ref="B25:B26"/>
    <mergeCell ref="C25:E26"/>
    <mergeCell ref="B27:B28"/>
    <mergeCell ref="C27:E28"/>
    <mergeCell ref="B29:B30"/>
    <mergeCell ref="C29:E30"/>
    <mergeCell ref="C21:E22"/>
    <mergeCell ref="B23:B24"/>
    <mergeCell ref="C23:E24"/>
    <mergeCell ref="T13:W13"/>
    <mergeCell ref="X13:X14"/>
    <mergeCell ref="Y13:AA13"/>
    <mergeCell ref="B16:AA16"/>
    <mergeCell ref="B17:B18"/>
    <mergeCell ref="C17:E18"/>
    <mergeCell ref="C62:S62"/>
    <mergeCell ref="Q2:S2"/>
    <mergeCell ref="V2:X2"/>
    <mergeCell ref="B10:D10"/>
    <mergeCell ref="N10:S10"/>
    <mergeCell ref="B11:B14"/>
    <mergeCell ref="C11:C14"/>
    <mergeCell ref="D11:D14"/>
    <mergeCell ref="E11:E14"/>
    <mergeCell ref="F11:F14"/>
    <mergeCell ref="G11:G12"/>
    <mergeCell ref="H11:H12"/>
    <mergeCell ref="I11:I12"/>
    <mergeCell ref="J11:AA12"/>
    <mergeCell ref="G13:G14"/>
    <mergeCell ref="H13:H14"/>
    <mergeCell ref="I13:I14"/>
    <mergeCell ref="J13:M13"/>
    <mergeCell ref="N13:N14"/>
    <mergeCell ref="O13:R13"/>
    <mergeCell ref="S13:S14"/>
    <mergeCell ref="B19:B20"/>
    <mergeCell ref="C19:E20"/>
    <mergeCell ref="B21:B22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53" fitToHeight="0" orientation="landscape" r:id="rId1"/>
  <rowBreaks count="1" manualBreakCount="1">
    <brk id="53" max="2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F147"/>
  <sheetViews>
    <sheetView showGridLines="0" topLeftCell="A119" zoomScale="85" zoomScaleNormal="85" zoomScaleSheetLayoutView="70" workbookViewId="0">
      <selection activeCell="X60" sqref="X60"/>
    </sheetView>
  </sheetViews>
  <sheetFormatPr defaultRowHeight="12.75"/>
  <cols>
    <col min="1" max="1" width="2.42578125" customWidth="1"/>
    <col min="2" max="2" width="6.7109375" customWidth="1"/>
    <col min="3" max="3" width="30.7109375" customWidth="1"/>
    <col min="4" max="5" width="15.7109375" customWidth="1"/>
    <col min="6" max="6" width="13.7109375" customWidth="1"/>
    <col min="7" max="7" width="17.5703125" style="34" customWidth="1"/>
    <col min="8" max="8" width="17.42578125" style="34" customWidth="1"/>
    <col min="9" max="9" width="19.7109375" style="34" customWidth="1"/>
    <col min="10" max="24" width="12.7109375" style="34" customWidth="1"/>
    <col min="25" max="51" width="9.140625" style="34"/>
  </cols>
  <sheetData>
    <row r="2" spans="2:53" ht="12.75" customHeight="1">
      <c r="Q2" s="138" t="s">
        <v>57</v>
      </c>
      <c r="R2" s="138"/>
      <c r="S2" s="138"/>
      <c r="V2" s="138"/>
      <c r="W2" s="138"/>
      <c r="X2" s="138"/>
    </row>
    <row r="4" spans="2:53" ht="15.75">
      <c r="B4" s="5"/>
      <c r="C4" s="2" t="str">
        <f>'hrf Faza 1'!C4</f>
        <v>Harmonogram rzeczowo - finansowy dla zadania (projektu strategicznego) ...........................</v>
      </c>
      <c r="D4" s="1"/>
      <c r="E4" s="1"/>
      <c r="F4" s="1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</row>
    <row r="5" spans="2:53" ht="15.75">
      <c r="B5" s="5"/>
      <c r="C5" s="2" t="s">
        <v>54</v>
      </c>
      <c r="D5" s="1"/>
      <c r="E5" s="1"/>
      <c r="F5" s="1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</row>
    <row r="6" spans="2:53" ht="15.75">
      <c r="B6" s="5"/>
      <c r="C6" s="13" t="str">
        <f>'hrf Faza 1'!C6</f>
        <v xml:space="preserve">Nazwa skrócona: </v>
      </c>
      <c r="D6" s="14"/>
      <c r="E6" s="14"/>
      <c r="F6" s="1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</row>
    <row r="7" spans="2:53">
      <c r="B7" s="5"/>
      <c r="C7" s="14"/>
      <c r="D7" s="14"/>
      <c r="E7" s="14"/>
      <c r="F7" s="1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</row>
    <row r="8" spans="2:53" ht="15.75">
      <c r="B8" s="6"/>
      <c r="C8" s="13" t="str">
        <f>'hrf Faza 1'!C8</f>
        <v>Numer wniosku o dofinansowanie / umowy …..</v>
      </c>
      <c r="D8" s="15"/>
      <c r="E8" s="15"/>
      <c r="F8" s="3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</row>
    <row r="9" spans="2:53">
      <c r="B9" s="4"/>
      <c r="C9" s="4"/>
      <c r="D9" s="4"/>
      <c r="E9" s="4"/>
      <c r="F9" s="4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</row>
    <row r="10" spans="2:53" ht="13.5" thickBot="1">
      <c r="B10" s="193"/>
      <c r="C10" s="193"/>
      <c r="D10" s="193"/>
      <c r="E10" s="25"/>
      <c r="F10" s="25"/>
      <c r="G10" s="38"/>
      <c r="H10" s="38"/>
      <c r="I10" s="38"/>
      <c r="J10" s="38"/>
      <c r="K10" s="38"/>
      <c r="L10" s="38"/>
      <c r="M10" s="38"/>
      <c r="N10" s="172" t="s">
        <v>24</v>
      </c>
      <c r="O10" s="172"/>
      <c r="P10" s="172"/>
      <c r="Q10" s="172"/>
      <c r="R10" s="172"/>
      <c r="S10" s="172"/>
      <c r="T10" s="51"/>
      <c r="U10" s="51"/>
      <c r="V10" s="51"/>
      <c r="W10" s="51"/>
      <c r="X10" s="51"/>
    </row>
    <row r="11" spans="2:53" ht="12.75" customHeight="1" thickTop="1">
      <c r="B11" s="180" t="s">
        <v>4</v>
      </c>
      <c r="C11" s="182" t="s">
        <v>16</v>
      </c>
      <c r="D11" s="182" t="s">
        <v>6</v>
      </c>
      <c r="E11" s="182" t="s">
        <v>7</v>
      </c>
      <c r="F11" s="182" t="s">
        <v>27</v>
      </c>
      <c r="G11" s="201" t="s">
        <v>28</v>
      </c>
      <c r="H11" s="203" t="s">
        <v>10</v>
      </c>
      <c r="I11" s="203" t="s">
        <v>21</v>
      </c>
      <c r="J11" s="185" t="s">
        <v>32</v>
      </c>
      <c r="K11" s="185"/>
      <c r="L11" s="185"/>
      <c r="M11" s="185"/>
      <c r="N11" s="185"/>
      <c r="O11" s="185"/>
      <c r="P11" s="185"/>
      <c r="Q11" s="185"/>
      <c r="R11" s="185"/>
      <c r="S11" s="185"/>
      <c r="T11" s="185"/>
      <c r="U11" s="185"/>
      <c r="V11" s="185"/>
      <c r="W11" s="185"/>
      <c r="X11" s="188"/>
    </row>
    <row r="12" spans="2:53" ht="87.75" customHeight="1">
      <c r="B12" s="181"/>
      <c r="C12" s="183"/>
      <c r="D12" s="183"/>
      <c r="E12" s="183"/>
      <c r="F12" s="184"/>
      <c r="G12" s="202"/>
      <c r="H12" s="202"/>
      <c r="I12" s="202"/>
      <c r="J12" s="178"/>
      <c r="K12" s="178"/>
      <c r="L12" s="178"/>
      <c r="M12" s="178"/>
      <c r="N12" s="178"/>
      <c r="O12" s="178"/>
      <c r="P12" s="178"/>
      <c r="Q12" s="178"/>
      <c r="R12" s="178"/>
      <c r="S12" s="178"/>
      <c r="T12" s="178"/>
      <c r="U12" s="178"/>
      <c r="V12" s="178"/>
      <c r="W12" s="178"/>
      <c r="X12" s="189"/>
    </row>
    <row r="13" spans="2:53" ht="24.75" customHeight="1">
      <c r="B13" s="181"/>
      <c r="C13" s="183"/>
      <c r="D13" s="184"/>
      <c r="E13" s="184"/>
      <c r="F13" s="184"/>
      <c r="G13" s="204" t="s">
        <v>9</v>
      </c>
      <c r="H13" s="204" t="s">
        <v>9</v>
      </c>
      <c r="I13" s="204" t="s">
        <v>9</v>
      </c>
      <c r="J13" s="204" t="s">
        <v>8</v>
      </c>
      <c r="K13" s="204"/>
      <c r="L13" s="204"/>
      <c r="M13" s="204"/>
      <c r="N13" s="204" t="s">
        <v>17</v>
      </c>
      <c r="O13" s="204" t="s">
        <v>5</v>
      </c>
      <c r="P13" s="205"/>
      <c r="Q13" s="205"/>
      <c r="R13" s="205"/>
      <c r="S13" s="204" t="s">
        <v>17</v>
      </c>
      <c r="T13" s="204" t="s">
        <v>5</v>
      </c>
      <c r="U13" s="205"/>
      <c r="V13" s="205"/>
      <c r="W13" s="205"/>
      <c r="X13" s="212" t="s">
        <v>17</v>
      </c>
    </row>
    <row r="14" spans="2:53" ht="27" customHeight="1">
      <c r="B14" s="181"/>
      <c r="C14" s="183"/>
      <c r="D14" s="184"/>
      <c r="E14" s="184"/>
      <c r="F14" s="184"/>
      <c r="G14" s="204"/>
      <c r="H14" s="204"/>
      <c r="I14" s="204"/>
      <c r="J14" s="40" t="s">
        <v>0</v>
      </c>
      <c r="K14" s="40" t="s">
        <v>1</v>
      </c>
      <c r="L14" s="40" t="s">
        <v>2</v>
      </c>
      <c r="M14" s="40" t="s">
        <v>3</v>
      </c>
      <c r="N14" s="205"/>
      <c r="O14" s="40" t="s">
        <v>0</v>
      </c>
      <c r="P14" s="40" t="s">
        <v>1</v>
      </c>
      <c r="Q14" s="40" t="s">
        <v>2</v>
      </c>
      <c r="R14" s="40" t="s">
        <v>3</v>
      </c>
      <c r="S14" s="205"/>
      <c r="T14" s="40" t="s">
        <v>0</v>
      </c>
      <c r="U14" s="40" t="s">
        <v>1</v>
      </c>
      <c r="V14" s="40" t="s">
        <v>2</v>
      </c>
      <c r="W14" s="40" t="s">
        <v>3</v>
      </c>
      <c r="X14" s="213"/>
    </row>
    <row r="15" spans="2:53" ht="27" customHeight="1">
      <c r="B15" s="58">
        <v>1</v>
      </c>
      <c r="C15" s="59">
        <v>2</v>
      </c>
      <c r="D15" s="59">
        <v>3</v>
      </c>
      <c r="E15" s="59">
        <v>4</v>
      </c>
      <c r="F15" s="59">
        <v>5</v>
      </c>
      <c r="G15" s="60">
        <v>6</v>
      </c>
      <c r="H15" s="60">
        <v>7</v>
      </c>
      <c r="I15" s="60">
        <v>8</v>
      </c>
      <c r="J15" s="60">
        <v>9</v>
      </c>
      <c r="K15" s="60">
        <v>10</v>
      </c>
      <c r="L15" s="60">
        <v>11</v>
      </c>
      <c r="M15" s="60">
        <v>12</v>
      </c>
      <c r="N15" s="60">
        <v>13</v>
      </c>
      <c r="O15" s="60">
        <v>14</v>
      </c>
      <c r="P15" s="60" t="s">
        <v>20</v>
      </c>
      <c r="Q15" s="60" t="s">
        <v>20</v>
      </c>
      <c r="R15" s="60" t="s">
        <v>20</v>
      </c>
      <c r="S15" s="60" t="s">
        <v>22</v>
      </c>
      <c r="T15" s="60" t="s">
        <v>20</v>
      </c>
      <c r="U15" s="60" t="s">
        <v>20</v>
      </c>
      <c r="V15" s="60" t="s">
        <v>20</v>
      </c>
      <c r="W15" s="60" t="s">
        <v>20</v>
      </c>
      <c r="X15" s="61" t="s">
        <v>22</v>
      </c>
    </row>
    <row r="16" spans="2:53" s="34" customFormat="1" ht="27" customHeight="1">
      <c r="B16" s="209" t="s">
        <v>36</v>
      </c>
      <c r="C16" s="210"/>
      <c r="D16" s="210"/>
      <c r="E16" s="210"/>
      <c r="F16" s="210"/>
      <c r="G16" s="210"/>
      <c r="H16" s="210"/>
      <c r="I16" s="210"/>
      <c r="J16" s="210"/>
      <c r="K16" s="210"/>
      <c r="L16" s="210"/>
      <c r="M16" s="210"/>
      <c r="N16" s="210"/>
      <c r="O16" s="210"/>
      <c r="P16" s="210"/>
      <c r="Q16" s="210"/>
      <c r="R16" s="210"/>
      <c r="S16" s="210"/>
      <c r="T16" s="210"/>
      <c r="U16" s="210"/>
      <c r="V16" s="210"/>
      <c r="W16" s="210"/>
      <c r="X16" s="211"/>
      <c r="AZ16"/>
      <c r="BA16"/>
    </row>
    <row r="17" spans="2:53" s="34" customFormat="1" ht="12.75" customHeight="1">
      <c r="B17" s="143" t="s">
        <v>66</v>
      </c>
      <c r="C17" s="147" t="s">
        <v>94</v>
      </c>
      <c r="D17" s="148"/>
      <c r="E17" s="149"/>
      <c r="F17" s="68" t="s">
        <v>14</v>
      </c>
      <c r="G17" s="42">
        <f>I17</f>
        <v>0</v>
      </c>
      <c r="H17" s="69"/>
      <c r="I17" s="7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83"/>
      <c r="AZ17"/>
      <c r="BA17"/>
    </row>
    <row r="18" spans="2:53" s="34" customFormat="1" ht="25.5">
      <c r="B18" s="143"/>
      <c r="C18" s="150"/>
      <c r="D18" s="151"/>
      <c r="E18" s="152"/>
      <c r="F18" s="68" t="s">
        <v>26</v>
      </c>
      <c r="G18" s="42">
        <f t="shared" ref="G18:G34" si="0">I18</f>
        <v>0</v>
      </c>
      <c r="H18" s="71"/>
      <c r="I18" s="7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83"/>
      <c r="AZ18"/>
      <c r="BA18"/>
    </row>
    <row r="19" spans="2:53" s="34" customFormat="1" ht="12.75" customHeight="1">
      <c r="B19" s="139" t="s">
        <v>61</v>
      </c>
      <c r="C19" s="140" t="s">
        <v>95</v>
      </c>
      <c r="D19" s="140"/>
      <c r="E19" s="140"/>
      <c r="F19" s="68" t="s">
        <v>14</v>
      </c>
      <c r="G19" s="42">
        <f t="shared" si="0"/>
        <v>0</v>
      </c>
      <c r="H19" s="69"/>
      <c r="I19" s="7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83"/>
      <c r="AZ19"/>
      <c r="BA19"/>
    </row>
    <row r="20" spans="2:53" s="34" customFormat="1" ht="27" customHeight="1">
      <c r="B20" s="139"/>
      <c r="C20" s="140"/>
      <c r="D20" s="140"/>
      <c r="E20" s="140"/>
      <c r="F20" s="68" t="s">
        <v>26</v>
      </c>
      <c r="G20" s="42">
        <f t="shared" si="0"/>
        <v>0</v>
      </c>
      <c r="H20" s="71"/>
      <c r="I20" s="7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83"/>
      <c r="AZ20"/>
      <c r="BA20"/>
    </row>
    <row r="21" spans="2:53" s="34" customFormat="1" ht="27" customHeight="1">
      <c r="B21" s="139" t="s">
        <v>80</v>
      </c>
      <c r="C21" s="140" t="s">
        <v>96</v>
      </c>
      <c r="D21" s="140"/>
      <c r="E21" s="140"/>
      <c r="F21" s="68" t="s">
        <v>14</v>
      </c>
      <c r="G21" s="42">
        <f t="shared" si="0"/>
        <v>0</v>
      </c>
      <c r="H21" s="69"/>
      <c r="I21" s="7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83"/>
      <c r="AZ21"/>
      <c r="BA21"/>
    </row>
    <row r="22" spans="2:53" s="34" customFormat="1" ht="27" customHeight="1">
      <c r="B22" s="139"/>
      <c r="C22" s="140"/>
      <c r="D22" s="140"/>
      <c r="E22" s="140"/>
      <c r="F22" s="68" t="s">
        <v>26</v>
      </c>
      <c r="G22" s="42">
        <f t="shared" si="0"/>
        <v>0</v>
      </c>
      <c r="H22" s="71"/>
      <c r="I22" s="7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83"/>
      <c r="AZ22"/>
      <c r="BA22"/>
    </row>
    <row r="23" spans="2:53" s="34" customFormat="1" ht="27" customHeight="1">
      <c r="B23" s="143" t="s">
        <v>82</v>
      </c>
      <c r="C23" s="140" t="s">
        <v>97</v>
      </c>
      <c r="D23" s="140"/>
      <c r="E23" s="140"/>
      <c r="F23" s="68" t="s">
        <v>14</v>
      </c>
      <c r="G23" s="42">
        <f t="shared" si="0"/>
        <v>0</v>
      </c>
      <c r="H23" s="69"/>
      <c r="I23" s="7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83"/>
      <c r="AZ23"/>
      <c r="BA23"/>
    </row>
    <row r="24" spans="2:53" s="34" customFormat="1" ht="27" customHeight="1">
      <c r="B24" s="143"/>
      <c r="C24" s="140"/>
      <c r="D24" s="140"/>
      <c r="E24" s="140"/>
      <c r="F24" s="68" t="s">
        <v>26</v>
      </c>
      <c r="G24" s="42">
        <f t="shared" si="0"/>
        <v>0</v>
      </c>
      <c r="H24" s="71"/>
      <c r="I24" s="7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83"/>
      <c r="AZ24"/>
      <c r="BA24"/>
    </row>
    <row r="25" spans="2:53" s="34" customFormat="1" ht="27" customHeight="1">
      <c r="B25" s="143" t="s">
        <v>84</v>
      </c>
      <c r="C25" s="140" t="s">
        <v>98</v>
      </c>
      <c r="D25" s="140"/>
      <c r="E25" s="140"/>
      <c r="F25" s="68" t="s">
        <v>14</v>
      </c>
      <c r="G25" s="42">
        <f t="shared" si="0"/>
        <v>0</v>
      </c>
      <c r="H25" s="69"/>
      <c r="I25" s="7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83"/>
      <c r="AZ25"/>
      <c r="BA25"/>
    </row>
    <row r="26" spans="2:53" s="34" customFormat="1" ht="27" customHeight="1">
      <c r="B26" s="143"/>
      <c r="C26" s="140"/>
      <c r="D26" s="140"/>
      <c r="E26" s="140"/>
      <c r="F26" s="68" t="s">
        <v>26</v>
      </c>
      <c r="G26" s="42">
        <f t="shared" si="0"/>
        <v>0</v>
      </c>
      <c r="H26" s="71"/>
      <c r="I26" s="7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83"/>
      <c r="AZ26"/>
      <c r="BA26"/>
    </row>
    <row r="27" spans="2:53" s="34" customFormat="1" ht="27" customHeight="1">
      <c r="B27" s="158" t="s">
        <v>86</v>
      </c>
      <c r="C27" s="140" t="s">
        <v>99</v>
      </c>
      <c r="D27" s="140"/>
      <c r="E27" s="140"/>
      <c r="F27" s="68" t="s">
        <v>14</v>
      </c>
      <c r="G27" s="42">
        <f t="shared" si="0"/>
        <v>0</v>
      </c>
      <c r="H27" s="69"/>
      <c r="I27" s="7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83"/>
      <c r="AZ27"/>
      <c r="BA27"/>
    </row>
    <row r="28" spans="2:53" s="34" customFormat="1" ht="27" customHeight="1">
      <c r="B28" s="158"/>
      <c r="C28" s="140"/>
      <c r="D28" s="140"/>
      <c r="E28" s="140"/>
      <c r="F28" s="68" t="s">
        <v>26</v>
      </c>
      <c r="G28" s="42">
        <f t="shared" si="0"/>
        <v>0</v>
      </c>
      <c r="H28" s="71"/>
      <c r="I28" s="7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83"/>
      <c r="AZ28"/>
      <c r="BA28"/>
    </row>
    <row r="29" spans="2:53" s="34" customFormat="1" ht="27" customHeight="1">
      <c r="B29" s="139" t="s">
        <v>88</v>
      </c>
      <c r="C29" s="140" t="s">
        <v>100</v>
      </c>
      <c r="D29" s="140"/>
      <c r="E29" s="140"/>
      <c r="F29" s="68" t="s">
        <v>14</v>
      </c>
      <c r="G29" s="42">
        <f t="shared" si="0"/>
        <v>0</v>
      </c>
      <c r="H29" s="69"/>
      <c r="I29" s="7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83"/>
      <c r="AZ29"/>
      <c r="BA29"/>
    </row>
    <row r="30" spans="2:53" s="34" customFormat="1" ht="27" customHeight="1">
      <c r="B30" s="139"/>
      <c r="C30" s="140"/>
      <c r="D30" s="140"/>
      <c r="E30" s="140"/>
      <c r="F30" s="68" t="s">
        <v>26</v>
      </c>
      <c r="G30" s="42">
        <f t="shared" si="0"/>
        <v>0</v>
      </c>
      <c r="H30" s="71"/>
      <c r="I30" s="7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83"/>
      <c r="AZ30"/>
      <c r="BA30"/>
    </row>
    <row r="31" spans="2:53" s="34" customFormat="1" ht="27" customHeight="1">
      <c r="B31" s="139" t="s">
        <v>90</v>
      </c>
      <c r="C31" s="140" t="s">
        <v>101</v>
      </c>
      <c r="D31" s="140"/>
      <c r="E31" s="140"/>
      <c r="F31" s="68" t="s">
        <v>14</v>
      </c>
      <c r="G31" s="42">
        <f t="shared" si="0"/>
        <v>0</v>
      </c>
      <c r="H31" s="69"/>
      <c r="I31" s="7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83"/>
      <c r="AZ31"/>
      <c r="BA31"/>
    </row>
    <row r="32" spans="2:53" s="34" customFormat="1" ht="27" customHeight="1">
      <c r="B32" s="139"/>
      <c r="C32" s="140"/>
      <c r="D32" s="140"/>
      <c r="E32" s="140"/>
      <c r="F32" s="68" t="s">
        <v>26</v>
      </c>
      <c r="G32" s="42">
        <f t="shared" si="0"/>
        <v>0</v>
      </c>
      <c r="H32" s="71"/>
      <c r="I32" s="7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83"/>
      <c r="AZ32"/>
      <c r="BA32"/>
    </row>
    <row r="33" spans="2:53" s="34" customFormat="1" ht="27" customHeight="1">
      <c r="B33" s="139" t="s">
        <v>92</v>
      </c>
      <c r="C33" s="140" t="s">
        <v>102</v>
      </c>
      <c r="D33" s="140"/>
      <c r="E33" s="140"/>
      <c r="F33" s="68" t="s">
        <v>14</v>
      </c>
      <c r="G33" s="42">
        <f t="shared" si="0"/>
        <v>0</v>
      </c>
      <c r="H33" s="69"/>
      <c r="I33" s="7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83"/>
      <c r="AZ33"/>
      <c r="BA33"/>
    </row>
    <row r="34" spans="2:53" s="34" customFormat="1" ht="27" customHeight="1">
      <c r="B34" s="139"/>
      <c r="C34" s="140"/>
      <c r="D34" s="140"/>
      <c r="E34" s="140"/>
      <c r="F34" s="68" t="s">
        <v>26</v>
      </c>
      <c r="G34" s="42">
        <f t="shared" si="0"/>
        <v>0</v>
      </c>
      <c r="H34" s="71"/>
      <c r="I34" s="7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83"/>
      <c r="AZ34"/>
      <c r="BA34"/>
    </row>
    <row r="35" spans="2:53" s="34" customFormat="1" ht="27" customHeight="1">
      <c r="B35" s="209" t="s">
        <v>33</v>
      </c>
      <c r="C35" s="210"/>
      <c r="D35" s="210"/>
      <c r="E35" s="210"/>
      <c r="F35" s="210"/>
      <c r="G35" s="210"/>
      <c r="H35" s="210"/>
      <c r="I35" s="210"/>
      <c r="J35" s="210"/>
      <c r="K35" s="210"/>
      <c r="L35" s="210"/>
      <c r="M35" s="210"/>
      <c r="N35" s="210"/>
      <c r="O35" s="210"/>
      <c r="P35" s="210"/>
      <c r="Q35" s="210"/>
      <c r="R35" s="210"/>
      <c r="S35" s="210"/>
      <c r="T35" s="210"/>
      <c r="U35" s="210"/>
      <c r="V35" s="210"/>
      <c r="W35" s="210"/>
      <c r="X35" s="211"/>
      <c r="AZ35"/>
      <c r="BA35"/>
    </row>
    <row r="36" spans="2:53" s="34" customFormat="1" ht="12.75" customHeight="1">
      <c r="B36" s="143" t="s">
        <v>66</v>
      </c>
      <c r="C36" s="147" t="s">
        <v>94</v>
      </c>
      <c r="D36" s="148"/>
      <c r="E36" s="149"/>
      <c r="F36" s="68" t="s">
        <v>14</v>
      </c>
      <c r="G36" s="42">
        <f>I36</f>
        <v>0</v>
      </c>
      <c r="H36" s="69"/>
      <c r="I36" s="7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83"/>
      <c r="AZ36"/>
      <c r="BA36"/>
    </row>
    <row r="37" spans="2:53" s="34" customFormat="1" ht="25.5">
      <c r="B37" s="143"/>
      <c r="C37" s="150"/>
      <c r="D37" s="151"/>
      <c r="E37" s="152"/>
      <c r="F37" s="68" t="s">
        <v>26</v>
      </c>
      <c r="G37" s="42">
        <f t="shared" ref="G37:G53" si="1">I37</f>
        <v>0</v>
      </c>
      <c r="H37" s="71"/>
      <c r="I37" s="7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83"/>
      <c r="AZ37"/>
      <c r="BA37"/>
    </row>
    <row r="38" spans="2:53" s="34" customFormat="1" ht="12.75" customHeight="1">
      <c r="B38" s="139" t="s">
        <v>61</v>
      </c>
      <c r="C38" s="140" t="s">
        <v>95</v>
      </c>
      <c r="D38" s="140"/>
      <c r="E38" s="140"/>
      <c r="F38" s="68" t="s">
        <v>14</v>
      </c>
      <c r="G38" s="42">
        <f t="shared" si="1"/>
        <v>0</v>
      </c>
      <c r="H38" s="69"/>
      <c r="I38" s="7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83"/>
      <c r="AZ38"/>
      <c r="BA38"/>
    </row>
    <row r="39" spans="2:53" s="34" customFormat="1" ht="27" customHeight="1">
      <c r="B39" s="139"/>
      <c r="C39" s="140"/>
      <c r="D39" s="140"/>
      <c r="E39" s="140"/>
      <c r="F39" s="68" t="s">
        <v>26</v>
      </c>
      <c r="G39" s="42">
        <f t="shared" si="1"/>
        <v>0</v>
      </c>
      <c r="H39" s="71"/>
      <c r="I39" s="7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83"/>
      <c r="AZ39"/>
      <c r="BA39"/>
    </row>
    <row r="40" spans="2:53" s="34" customFormat="1" ht="27" customHeight="1">
      <c r="B40" s="139" t="s">
        <v>80</v>
      </c>
      <c r="C40" s="140" t="s">
        <v>96</v>
      </c>
      <c r="D40" s="140"/>
      <c r="E40" s="140"/>
      <c r="F40" s="68" t="s">
        <v>14</v>
      </c>
      <c r="G40" s="42">
        <f t="shared" si="1"/>
        <v>0</v>
      </c>
      <c r="H40" s="69"/>
      <c r="I40" s="7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83"/>
      <c r="AZ40"/>
      <c r="BA40"/>
    </row>
    <row r="41" spans="2:53" s="34" customFormat="1" ht="27" customHeight="1">
      <c r="B41" s="139"/>
      <c r="C41" s="140"/>
      <c r="D41" s="140"/>
      <c r="E41" s="140"/>
      <c r="F41" s="68" t="s">
        <v>26</v>
      </c>
      <c r="G41" s="42">
        <f t="shared" si="1"/>
        <v>0</v>
      </c>
      <c r="H41" s="71"/>
      <c r="I41" s="7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83"/>
      <c r="AZ41"/>
      <c r="BA41"/>
    </row>
    <row r="42" spans="2:53" s="34" customFormat="1" ht="27" customHeight="1">
      <c r="B42" s="143" t="s">
        <v>82</v>
      </c>
      <c r="C42" s="140" t="s">
        <v>97</v>
      </c>
      <c r="D42" s="140"/>
      <c r="E42" s="140"/>
      <c r="F42" s="68" t="s">
        <v>14</v>
      </c>
      <c r="G42" s="42">
        <f t="shared" si="1"/>
        <v>0</v>
      </c>
      <c r="H42" s="69"/>
      <c r="I42" s="7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83"/>
      <c r="AZ42"/>
      <c r="BA42"/>
    </row>
    <row r="43" spans="2:53" s="34" customFormat="1" ht="27" customHeight="1">
      <c r="B43" s="143"/>
      <c r="C43" s="140"/>
      <c r="D43" s="140"/>
      <c r="E43" s="140"/>
      <c r="F43" s="68" t="s">
        <v>26</v>
      </c>
      <c r="G43" s="42">
        <f t="shared" si="1"/>
        <v>0</v>
      </c>
      <c r="H43" s="71"/>
      <c r="I43" s="7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83"/>
      <c r="AZ43"/>
      <c r="BA43"/>
    </row>
    <row r="44" spans="2:53" s="34" customFormat="1" ht="27" customHeight="1">
      <c r="B44" s="143" t="s">
        <v>84</v>
      </c>
      <c r="C44" s="140" t="s">
        <v>98</v>
      </c>
      <c r="D44" s="140"/>
      <c r="E44" s="140"/>
      <c r="F44" s="68" t="s">
        <v>14</v>
      </c>
      <c r="G44" s="42">
        <f t="shared" si="1"/>
        <v>0</v>
      </c>
      <c r="H44" s="69"/>
      <c r="I44" s="7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83"/>
      <c r="AZ44"/>
      <c r="BA44"/>
    </row>
    <row r="45" spans="2:53" s="34" customFormat="1" ht="27" customHeight="1">
      <c r="B45" s="143"/>
      <c r="C45" s="140"/>
      <c r="D45" s="140"/>
      <c r="E45" s="140"/>
      <c r="F45" s="68" t="s">
        <v>26</v>
      </c>
      <c r="G45" s="42">
        <f t="shared" si="1"/>
        <v>0</v>
      </c>
      <c r="H45" s="71"/>
      <c r="I45" s="7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83"/>
      <c r="AZ45"/>
      <c r="BA45"/>
    </row>
    <row r="46" spans="2:53" s="34" customFormat="1" ht="27" customHeight="1">
      <c r="B46" s="158" t="s">
        <v>86</v>
      </c>
      <c r="C46" s="140" t="s">
        <v>99</v>
      </c>
      <c r="D46" s="140"/>
      <c r="E46" s="140"/>
      <c r="F46" s="68" t="s">
        <v>14</v>
      </c>
      <c r="G46" s="42">
        <f t="shared" si="1"/>
        <v>0</v>
      </c>
      <c r="H46" s="69"/>
      <c r="I46" s="7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83"/>
      <c r="AZ46"/>
      <c r="BA46"/>
    </row>
    <row r="47" spans="2:53" s="34" customFormat="1" ht="27" customHeight="1">
      <c r="B47" s="158"/>
      <c r="C47" s="140"/>
      <c r="D47" s="140"/>
      <c r="E47" s="140"/>
      <c r="F47" s="68" t="s">
        <v>26</v>
      </c>
      <c r="G47" s="42">
        <f t="shared" si="1"/>
        <v>0</v>
      </c>
      <c r="H47" s="71"/>
      <c r="I47" s="7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83"/>
      <c r="AZ47"/>
      <c r="BA47"/>
    </row>
    <row r="48" spans="2:53" s="34" customFormat="1" ht="27" customHeight="1">
      <c r="B48" s="139" t="s">
        <v>88</v>
      </c>
      <c r="C48" s="140" t="s">
        <v>100</v>
      </c>
      <c r="D48" s="140"/>
      <c r="E48" s="140"/>
      <c r="F48" s="68" t="s">
        <v>14</v>
      </c>
      <c r="G48" s="42">
        <f t="shared" si="1"/>
        <v>0</v>
      </c>
      <c r="H48" s="69"/>
      <c r="I48" s="7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83"/>
      <c r="AZ48"/>
      <c r="BA48"/>
    </row>
    <row r="49" spans="2:53" s="34" customFormat="1" ht="27" customHeight="1">
      <c r="B49" s="139"/>
      <c r="C49" s="140"/>
      <c r="D49" s="140"/>
      <c r="E49" s="140"/>
      <c r="F49" s="68" t="s">
        <v>26</v>
      </c>
      <c r="G49" s="42">
        <f t="shared" si="1"/>
        <v>0</v>
      </c>
      <c r="H49" s="71"/>
      <c r="I49" s="7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83"/>
      <c r="AZ49"/>
      <c r="BA49"/>
    </row>
    <row r="50" spans="2:53" s="34" customFormat="1" ht="27" customHeight="1">
      <c r="B50" s="139" t="s">
        <v>90</v>
      </c>
      <c r="C50" s="140" t="s">
        <v>101</v>
      </c>
      <c r="D50" s="140"/>
      <c r="E50" s="140"/>
      <c r="F50" s="68" t="s">
        <v>14</v>
      </c>
      <c r="G50" s="42">
        <f t="shared" si="1"/>
        <v>0</v>
      </c>
      <c r="H50" s="69"/>
      <c r="I50" s="7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83"/>
      <c r="AZ50"/>
      <c r="BA50"/>
    </row>
    <row r="51" spans="2:53" s="34" customFormat="1" ht="27" customHeight="1">
      <c r="B51" s="139"/>
      <c r="C51" s="140"/>
      <c r="D51" s="140"/>
      <c r="E51" s="140"/>
      <c r="F51" s="68" t="s">
        <v>26</v>
      </c>
      <c r="G51" s="42">
        <f t="shared" si="1"/>
        <v>0</v>
      </c>
      <c r="H51" s="71"/>
      <c r="I51" s="7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83"/>
      <c r="AZ51"/>
      <c r="BA51"/>
    </row>
    <row r="52" spans="2:53" s="34" customFormat="1" ht="27" customHeight="1">
      <c r="B52" s="139" t="s">
        <v>92</v>
      </c>
      <c r="C52" s="140" t="s">
        <v>102</v>
      </c>
      <c r="D52" s="140"/>
      <c r="E52" s="140"/>
      <c r="F52" s="68" t="s">
        <v>14</v>
      </c>
      <c r="G52" s="42">
        <f t="shared" si="1"/>
        <v>0</v>
      </c>
      <c r="H52" s="69"/>
      <c r="I52" s="7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83"/>
      <c r="AZ52"/>
      <c r="BA52"/>
    </row>
    <row r="53" spans="2:53" s="34" customFormat="1" ht="27" customHeight="1">
      <c r="B53" s="139"/>
      <c r="C53" s="140"/>
      <c r="D53" s="140"/>
      <c r="E53" s="140"/>
      <c r="F53" s="68" t="s">
        <v>26</v>
      </c>
      <c r="G53" s="42">
        <f t="shared" si="1"/>
        <v>0</v>
      </c>
      <c r="H53" s="71"/>
      <c r="I53" s="7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83"/>
      <c r="AZ53"/>
      <c r="BA53"/>
    </row>
    <row r="54" spans="2:53" s="34" customFormat="1" ht="27" customHeight="1">
      <c r="B54" s="209" t="s">
        <v>34</v>
      </c>
      <c r="C54" s="210"/>
      <c r="D54" s="210"/>
      <c r="E54" s="210"/>
      <c r="F54" s="210"/>
      <c r="G54" s="210"/>
      <c r="H54" s="210"/>
      <c r="I54" s="210"/>
      <c r="J54" s="210"/>
      <c r="K54" s="210"/>
      <c r="L54" s="210"/>
      <c r="M54" s="210"/>
      <c r="N54" s="210"/>
      <c r="O54" s="210"/>
      <c r="P54" s="210"/>
      <c r="Q54" s="210"/>
      <c r="R54" s="210"/>
      <c r="S54" s="210"/>
      <c r="T54" s="210"/>
      <c r="U54" s="210"/>
      <c r="V54" s="210"/>
      <c r="W54" s="210"/>
      <c r="X54" s="211"/>
      <c r="AZ54"/>
      <c r="BA54"/>
    </row>
    <row r="55" spans="2:53" s="34" customFormat="1" ht="12.75" customHeight="1">
      <c r="B55" s="143" t="s">
        <v>66</v>
      </c>
      <c r="C55" s="147" t="s">
        <v>94</v>
      </c>
      <c r="D55" s="148"/>
      <c r="E55" s="149"/>
      <c r="F55" s="68" t="s">
        <v>14</v>
      </c>
      <c r="G55" s="42">
        <f>I55</f>
        <v>0</v>
      </c>
      <c r="H55" s="69"/>
      <c r="I55" s="7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83"/>
      <c r="AZ55"/>
      <c r="BA55"/>
    </row>
    <row r="56" spans="2:53" s="34" customFormat="1" ht="25.5">
      <c r="B56" s="143"/>
      <c r="C56" s="150"/>
      <c r="D56" s="151"/>
      <c r="E56" s="152"/>
      <c r="F56" s="68" t="s">
        <v>26</v>
      </c>
      <c r="G56" s="42">
        <f t="shared" ref="G56:G72" si="2">I56</f>
        <v>0</v>
      </c>
      <c r="H56" s="71"/>
      <c r="I56" s="7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83"/>
      <c r="AZ56"/>
      <c r="BA56"/>
    </row>
    <row r="57" spans="2:53" s="34" customFormat="1" ht="12.75" customHeight="1">
      <c r="B57" s="139" t="s">
        <v>61</v>
      </c>
      <c r="C57" s="140" t="s">
        <v>95</v>
      </c>
      <c r="D57" s="140"/>
      <c r="E57" s="140"/>
      <c r="F57" s="68" t="s">
        <v>14</v>
      </c>
      <c r="G57" s="42">
        <f t="shared" si="2"/>
        <v>0</v>
      </c>
      <c r="H57" s="69"/>
      <c r="I57" s="7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83"/>
      <c r="AZ57"/>
      <c r="BA57"/>
    </row>
    <row r="58" spans="2:53" s="34" customFormat="1" ht="27" customHeight="1">
      <c r="B58" s="139"/>
      <c r="C58" s="140"/>
      <c r="D58" s="140"/>
      <c r="E58" s="140"/>
      <c r="F58" s="68" t="s">
        <v>26</v>
      </c>
      <c r="G58" s="42">
        <f t="shared" si="2"/>
        <v>0</v>
      </c>
      <c r="H58" s="71"/>
      <c r="I58" s="7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83"/>
      <c r="AZ58"/>
      <c r="BA58"/>
    </row>
    <row r="59" spans="2:53" s="34" customFormat="1" ht="27" customHeight="1">
      <c r="B59" s="139" t="s">
        <v>80</v>
      </c>
      <c r="C59" s="140" t="s">
        <v>96</v>
      </c>
      <c r="D59" s="140"/>
      <c r="E59" s="140"/>
      <c r="F59" s="68" t="s">
        <v>14</v>
      </c>
      <c r="G59" s="42">
        <f t="shared" si="2"/>
        <v>0</v>
      </c>
      <c r="H59" s="69"/>
      <c r="I59" s="7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83"/>
      <c r="AZ59"/>
      <c r="BA59"/>
    </row>
    <row r="60" spans="2:53" s="34" customFormat="1" ht="27" customHeight="1">
      <c r="B60" s="139"/>
      <c r="C60" s="140"/>
      <c r="D60" s="140"/>
      <c r="E60" s="140"/>
      <c r="F60" s="68" t="s">
        <v>26</v>
      </c>
      <c r="G60" s="42">
        <f t="shared" si="2"/>
        <v>0</v>
      </c>
      <c r="H60" s="71"/>
      <c r="I60" s="7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83"/>
      <c r="AZ60"/>
      <c r="BA60"/>
    </row>
    <row r="61" spans="2:53" s="34" customFormat="1" ht="27" customHeight="1">
      <c r="B61" s="143" t="s">
        <v>82</v>
      </c>
      <c r="C61" s="140" t="s">
        <v>97</v>
      </c>
      <c r="D61" s="140"/>
      <c r="E61" s="140"/>
      <c r="F61" s="68" t="s">
        <v>14</v>
      </c>
      <c r="G61" s="42">
        <f t="shared" si="2"/>
        <v>0</v>
      </c>
      <c r="H61" s="69"/>
      <c r="I61" s="7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83"/>
      <c r="AZ61"/>
      <c r="BA61"/>
    </row>
    <row r="62" spans="2:53" s="34" customFormat="1" ht="27" customHeight="1">
      <c r="B62" s="143"/>
      <c r="C62" s="140"/>
      <c r="D62" s="140"/>
      <c r="E62" s="140"/>
      <c r="F62" s="68" t="s">
        <v>26</v>
      </c>
      <c r="G62" s="42">
        <f t="shared" si="2"/>
        <v>0</v>
      </c>
      <c r="H62" s="71"/>
      <c r="I62" s="70"/>
      <c r="J62" s="50"/>
      <c r="K62" s="50"/>
      <c r="L62" s="50"/>
      <c r="M62" s="50"/>
      <c r="N62" s="50"/>
      <c r="O62" s="50"/>
      <c r="P62" s="50"/>
      <c r="Q62" s="50"/>
      <c r="R62" s="120"/>
      <c r="S62" s="120"/>
      <c r="T62" s="120"/>
      <c r="U62" s="120"/>
      <c r="V62" s="120"/>
      <c r="W62" s="120"/>
      <c r="X62" s="121"/>
      <c r="AZ62"/>
      <c r="BA62"/>
    </row>
    <row r="63" spans="2:53" s="34" customFormat="1" ht="27" customHeight="1">
      <c r="B63" s="143" t="s">
        <v>84</v>
      </c>
      <c r="C63" s="140" t="s">
        <v>98</v>
      </c>
      <c r="D63" s="140"/>
      <c r="E63" s="140"/>
      <c r="F63" s="68" t="s">
        <v>14</v>
      </c>
      <c r="G63" s="42">
        <f t="shared" si="2"/>
        <v>0</v>
      </c>
      <c r="H63" s="69"/>
      <c r="I63" s="70"/>
      <c r="J63" s="50"/>
      <c r="K63" s="50"/>
      <c r="L63" s="50"/>
      <c r="M63" s="50"/>
      <c r="N63" s="50"/>
      <c r="O63" s="50"/>
      <c r="P63" s="50"/>
      <c r="Q63" s="50"/>
      <c r="R63" s="126"/>
      <c r="S63" s="126"/>
      <c r="T63" s="126"/>
      <c r="U63" s="126"/>
      <c r="V63" s="120"/>
      <c r="W63" s="120"/>
      <c r="X63" s="121"/>
      <c r="AZ63"/>
      <c r="BA63"/>
    </row>
    <row r="64" spans="2:53" s="34" customFormat="1" ht="27" customHeight="1">
      <c r="B64" s="143"/>
      <c r="C64" s="140"/>
      <c r="D64" s="140"/>
      <c r="E64" s="140"/>
      <c r="F64" s="68" t="s">
        <v>26</v>
      </c>
      <c r="G64" s="42">
        <f t="shared" si="2"/>
        <v>0</v>
      </c>
      <c r="H64" s="71"/>
      <c r="I64" s="70"/>
      <c r="J64" s="50"/>
      <c r="K64" s="50"/>
      <c r="L64" s="50"/>
      <c r="M64" s="50"/>
      <c r="N64" s="50"/>
      <c r="O64" s="50"/>
      <c r="P64" s="50"/>
      <c r="Q64" s="50"/>
      <c r="R64" s="126"/>
      <c r="S64" s="126"/>
      <c r="T64" s="126"/>
      <c r="U64" s="126"/>
      <c r="V64" s="120"/>
      <c r="W64" s="120"/>
      <c r="X64" s="121"/>
      <c r="AZ64"/>
      <c r="BA64"/>
    </row>
    <row r="65" spans="2:53" s="34" customFormat="1" ht="27" customHeight="1">
      <c r="B65" s="158" t="s">
        <v>86</v>
      </c>
      <c r="C65" s="140" t="s">
        <v>99</v>
      </c>
      <c r="D65" s="140"/>
      <c r="E65" s="140"/>
      <c r="F65" s="68" t="s">
        <v>14</v>
      </c>
      <c r="G65" s="42">
        <f t="shared" si="2"/>
        <v>0</v>
      </c>
      <c r="H65" s="69"/>
      <c r="I65" s="7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83"/>
      <c r="AZ65"/>
      <c r="BA65"/>
    </row>
    <row r="66" spans="2:53" s="34" customFormat="1" ht="27" customHeight="1">
      <c r="B66" s="158"/>
      <c r="C66" s="140"/>
      <c r="D66" s="140"/>
      <c r="E66" s="140"/>
      <c r="F66" s="68" t="s">
        <v>26</v>
      </c>
      <c r="G66" s="42">
        <f t="shared" si="2"/>
        <v>0</v>
      </c>
      <c r="H66" s="71"/>
      <c r="I66" s="7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83"/>
      <c r="AZ66"/>
      <c r="BA66"/>
    </row>
    <row r="67" spans="2:53" s="34" customFormat="1" ht="27" customHeight="1">
      <c r="B67" s="139" t="s">
        <v>88</v>
      </c>
      <c r="C67" s="140" t="s">
        <v>100</v>
      </c>
      <c r="D67" s="140"/>
      <c r="E67" s="140"/>
      <c r="F67" s="68" t="s">
        <v>14</v>
      </c>
      <c r="G67" s="42">
        <f t="shared" si="2"/>
        <v>0</v>
      </c>
      <c r="H67" s="69"/>
      <c r="I67" s="7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83"/>
      <c r="AZ67"/>
      <c r="BA67"/>
    </row>
    <row r="68" spans="2:53" s="34" customFormat="1" ht="27" customHeight="1">
      <c r="B68" s="139"/>
      <c r="C68" s="140"/>
      <c r="D68" s="140"/>
      <c r="E68" s="140"/>
      <c r="F68" s="68" t="s">
        <v>26</v>
      </c>
      <c r="G68" s="42">
        <f t="shared" si="2"/>
        <v>0</v>
      </c>
      <c r="H68" s="71"/>
      <c r="I68" s="7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83"/>
      <c r="AZ68"/>
      <c r="BA68"/>
    </row>
    <row r="69" spans="2:53" s="34" customFormat="1" ht="27" customHeight="1">
      <c r="B69" s="139" t="s">
        <v>90</v>
      </c>
      <c r="C69" s="140" t="s">
        <v>101</v>
      </c>
      <c r="D69" s="140"/>
      <c r="E69" s="140"/>
      <c r="F69" s="68" t="s">
        <v>14</v>
      </c>
      <c r="G69" s="42">
        <f t="shared" si="2"/>
        <v>0</v>
      </c>
      <c r="H69" s="69"/>
      <c r="I69" s="7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83"/>
      <c r="AZ69"/>
      <c r="BA69"/>
    </row>
    <row r="70" spans="2:53" s="34" customFormat="1" ht="27" customHeight="1">
      <c r="B70" s="139"/>
      <c r="C70" s="140"/>
      <c r="D70" s="140"/>
      <c r="E70" s="140"/>
      <c r="F70" s="68" t="s">
        <v>26</v>
      </c>
      <c r="G70" s="42">
        <f t="shared" si="2"/>
        <v>0</v>
      </c>
      <c r="H70" s="71"/>
      <c r="I70" s="7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83"/>
      <c r="AZ70"/>
      <c r="BA70"/>
    </row>
    <row r="71" spans="2:53" s="34" customFormat="1" ht="27" customHeight="1">
      <c r="B71" s="139" t="s">
        <v>92</v>
      </c>
      <c r="C71" s="140" t="s">
        <v>102</v>
      </c>
      <c r="D71" s="140"/>
      <c r="E71" s="140"/>
      <c r="F71" s="68" t="s">
        <v>14</v>
      </c>
      <c r="G71" s="42">
        <f t="shared" si="2"/>
        <v>0</v>
      </c>
      <c r="H71" s="69"/>
      <c r="I71" s="7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83"/>
      <c r="AZ71"/>
      <c r="BA71"/>
    </row>
    <row r="72" spans="2:53" s="34" customFormat="1" ht="27" customHeight="1">
      <c r="B72" s="139"/>
      <c r="C72" s="140"/>
      <c r="D72" s="140"/>
      <c r="E72" s="140"/>
      <c r="F72" s="68" t="s">
        <v>26</v>
      </c>
      <c r="G72" s="42">
        <f t="shared" si="2"/>
        <v>0</v>
      </c>
      <c r="H72" s="71"/>
      <c r="I72" s="7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83"/>
      <c r="AZ72"/>
      <c r="BA72"/>
    </row>
    <row r="73" spans="2:53" s="34" customFormat="1" ht="27" customHeight="1">
      <c r="B73" s="144" t="s">
        <v>35</v>
      </c>
      <c r="C73" s="145"/>
      <c r="D73" s="145"/>
      <c r="E73" s="145"/>
      <c r="F73" s="145"/>
      <c r="G73" s="145"/>
      <c r="H73" s="145"/>
      <c r="I73" s="145"/>
      <c r="J73" s="145"/>
      <c r="K73" s="145"/>
      <c r="L73" s="145"/>
      <c r="M73" s="145"/>
      <c r="N73" s="145"/>
      <c r="O73" s="145"/>
      <c r="P73" s="145"/>
      <c r="Q73" s="145"/>
      <c r="R73" s="145"/>
      <c r="S73" s="145"/>
      <c r="T73" s="145"/>
      <c r="U73" s="145"/>
      <c r="V73" s="145"/>
      <c r="W73" s="145"/>
      <c r="X73" s="146"/>
      <c r="AZ73"/>
      <c r="BA73"/>
    </row>
    <row r="74" spans="2:53" s="34" customFormat="1" ht="27" customHeight="1">
      <c r="B74" s="116" t="s">
        <v>103</v>
      </c>
      <c r="C74" s="196" t="s">
        <v>71</v>
      </c>
      <c r="D74" s="197"/>
      <c r="E74" s="197"/>
      <c r="F74" s="197"/>
      <c r="G74" s="197"/>
      <c r="H74" s="197"/>
      <c r="I74" s="197"/>
      <c r="J74" s="197"/>
      <c r="K74" s="197"/>
      <c r="L74" s="197"/>
      <c r="M74" s="197"/>
      <c r="N74" s="197"/>
      <c r="O74" s="197"/>
      <c r="P74" s="197"/>
      <c r="Q74" s="197"/>
      <c r="R74" s="197"/>
      <c r="S74" s="198"/>
      <c r="T74" s="47"/>
      <c r="U74" s="47"/>
      <c r="V74" s="47"/>
      <c r="W74" s="47"/>
      <c r="X74" s="73"/>
      <c r="AZ74"/>
      <c r="BA74"/>
    </row>
    <row r="75" spans="2:53" s="34" customFormat="1" ht="27" customHeight="1">
      <c r="B75" s="65"/>
      <c r="C75" s="110" t="s">
        <v>63</v>
      </c>
      <c r="D75" s="67"/>
      <c r="E75" s="67"/>
      <c r="F75" s="162" t="s">
        <v>31</v>
      </c>
      <c r="G75" s="161">
        <f>SUM(S75,N75,I75,X75)</f>
        <v>0</v>
      </c>
      <c r="H75" s="165"/>
      <c r="I75" s="165"/>
      <c r="J75" s="161">
        <v>0</v>
      </c>
      <c r="K75" s="161">
        <v>0</v>
      </c>
      <c r="L75" s="161">
        <v>0</v>
      </c>
      <c r="M75" s="161">
        <v>0</v>
      </c>
      <c r="N75" s="161">
        <f>SUM(J75:M77)</f>
        <v>0</v>
      </c>
      <c r="O75" s="161">
        <v>0</v>
      </c>
      <c r="P75" s="161">
        <v>0</v>
      </c>
      <c r="Q75" s="161">
        <v>0</v>
      </c>
      <c r="R75" s="161">
        <v>0</v>
      </c>
      <c r="S75" s="161">
        <f>SUM(O75:R77)</f>
        <v>0</v>
      </c>
      <c r="T75" s="161">
        <v>0</v>
      </c>
      <c r="U75" s="161">
        <v>0</v>
      </c>
      <c r="V75" s="161">
        <v>0</v>
      </c>
      <c r="W75" s="161">
        <v>0</v>
      </c>
      <c r="X75" s="214">
        <f>SUM(T75:W77)</f>
        <v>0</v>
      </c>
      <c r="AZ75"/>
      <c r="BA75"/>
    </row>
    <row r="76" spans="2:53" s="34" customFormat="1" ht="27" customHeight="1">
      <c r="B76" s="65"/>
      <c r="C76" s="110" t="s">
        <v>67</v>
      </c>
      <c r="D76" s="67"/>
      <c r="E76" s="67"/>
      <c r="F76" s="162"/>
      <c r="G76" s="161"/>
      <c r="H76" s="165"/>
      <c r="I76" s="165"/>
      <c r="J76" s="161"/>
      <c r="K76" s="161"/>
      <c r="L76" s="161"/>
      <c r="M76" s="161"/>
      <c r="N76" s="161"/>
      <c r="O76" s="161"/>
      <c r="P76" s="161"/>
      <c r="Q76" s="161"/>
      <c r="R76" s="161"/>
      <c r="S76" s="161"/>
      <c r="T76" s="161"/>
      <c r="U76" s="161"/>
      <c r="V76" s="161"/>
      <c r="W76" s="161"/>
      <c r="X76" s="214"/>
      <c r="AZ76"/>
      <c r="BA76"/>
    </row>
    <row r="77" spans="2:53" s="34" customFormat="1" ht="27" customHeight="1">
      <c r="B77" s="65"/>
      <c r="C77" s="110" t="s">
        <v>68</v>
      </c>
      <c r="D77" s="67"/>
      <c r="E77" s="67"/>
      <c r="F77" s="162"/>
      <c r="G77" s="161"/>
      <c r="H77" s="165"/>
      <c r="I77" s="165"/>
      <c r="J77" s="161"/>
      <c r="K77" s="161"/>
      <c r="L77" s="161"/>
      <c r="M77" s="161"/>
      <c r="N77" s="161"/>
      <c r="O77" s="161"/>
      <c r="P77" s="161"/>
      <c r="Q77" s="161"/>
      <c r="R77" s="161"/>
      <c r="S77" s="161"/>
      <c r="T77" s="161"/>
      <c r="U77" s="161"/>
      <c r="V77" s="161"/>
      <c r="W77" s="161"/>
      <c r="X77" s="214"/>
      <c r="AZ77"/>
      <c r="BA77"/>
    </row>
    <row r="78" spans="2:53" s="34" customFormat="1" ht="27" customHeight="1">
      <c r="B78" s="65"/>
      <c r="C78" s="110" t="s">
        <v>69</v>
      </c>
      <c r="D78" s="67"/>
      <c r="E78" s="67"/>
      <c r="F78" s="162" t="s">
        <v>26</v>
      </c>
      <c r="G78" s="161">
        <f>SUM(S78,N78,I78,X78)</f>
        <v>0</v>
      </c>
      <c r="H78" s="163"/>
      <c r="I78" s="165"/>
      <c r="J78" s="161">
        <v>0</v>
      </c>
      <c r="K78" s="161">
        <v>0</v>
      </c>
      <c r="L78" s="161">
        <v>0</v>
      </c>
      <c r="M78" s="161">
        <v>0</v>
      </c>
      <c r="N78" s="161">
        <f>SUM(J78:M80)</f>
        <v>0</v>
      </c>
      <c r="O78" s="161">
        <v>0</v>
      </c>
      <c r="P78" s="161">
        <v>0</v>
      </c>
      <c r="Q78" s="161">
        <v>0</v>
      </c>
      <c r="R78" s="161">
        <v>0</v>
      </c>
      <c r="S78" s="161">
        <f>SUM(O78:R80)</f>
        <v>0</v>
      </c>
      <c r="T78" s="161">
        <v>0</v>
      </c>
      <c r="U78" s="161">
        <v>0</v>
      </c>
      <c r="V78" s="161">
        <v>0</v>
      </c>
      <c r="W78" s="161">
        <v>0</v>
      </c>
      <c r="X78" s="214">
        <f>SUM(T78:W80)</f>
        <v>0</v>
      </c>
      <c r="AZ78"/>
      <c r="BA78"/>
    </row>
    <row r="79" spans="2:53" s="34" customFormat="1" ht="27" customHeight="1">
      <c r="B79" s="65"/>
      <c r="C79" s="110" t="s">
        <v>70</v>
      </c>
      <c r="D79" s="67"/>
      <c r="E79" s="67"/>
      <c r="F79" s="162"/>
      <c r="G79" s="161"/>
      <c r="H79" s="163"/>
      <c r="I79" s="165"/>
      <c r="J79" s="161"/>
      <c r="K79" s="161"/>
      <c r="L79" s="161"/>
      <c r="M79" s="161"/>
      <c r="N79" s="161"/>
      <c r="O79" s="161"/>
      <c r="P79" s="161"/>
      <c r="Q79" s="161"/>
      <c r="R79" s="161"/>
      <c r="S79" s="161"/>
      <c r="T79" s="161"/>
      <c r="U79" s="161"/>
      <c r="V79" s="161"/>
      <c r="W79" s="161"/>
      <c r="X79" s="214"/>
      <c r="AZ79"/>
      <c r="BA79"/>
    </row>
    <row r="80" spans="2:53" s="34" customFormat="1" ht="27" customHeight="1">
      <c r="B80" s="65"/>
      <c r="C80" s="110" t="s">
        <v>64</v>
      </c>
      <c r="D80" s="67"/>
      <c r="E80" s="67"/>
      <c r="F80" s="162"/>
      <c r="G80" s="161"/>
      <c r="H80" s="163"/>
      <c r="I80" s="165"/>
      <c r="J80" s="161"/>
      <c r="K80" s="161"/>
      <c r="L80" s="161"/>
      <c r="M80" s="161"/>
      <c r="N80" s="161"/>
      <c r="O80" s="161"/>
      <c r="P80" s="161"/>
      <c r="Q80" s="161"/>
      <c r="R80" s="161"/>
      <c r="S80" s="161"/>
      <c r="T80" s="161"/>
      <c r="U80" s="161"/>
      <c r="V80" s="161"/>
      <c r="W80" s="161"/>
      <c r="X80" s="214"/>
      <c r="AZ80"/>
      <c r="BA80"/>
    </row>
    <row r="81" spans="2:58" s="122" customFormat="1" ht="27" customHeight="1">
      <c r="B81" s="118" t="s">
        <v>61</v>
      </c>
      <c r="C81" s="199" t="s">
        <v>62</v>
      </c>
      <c r="D81" s="200"/>
      <c r="E81" s="200"/>
      <c r="F81" s="200"/>
      <c r="G81" s="200"/>
      <c r="H81" s="200"/>
      <c r="I81" s="200"/>
      <c r="J81" s="200"/>
      <c r="K81" s="200"/>
      <c r="L81" s="200"/>
      <c r="M81" s="200"/>
      <c r="N81" s="200"/>
      <c r="O81" s="200"/>
      <c r="P81" s="200"/>
      <c r="Q81" s="200"/>
      <c r="R81" s="200"/>
      <c r="S81" s="200"/>
      <c r="T81" s="119"/>
      <c r="U81" s="119"/>
      <c r="V81" s="119"/>
      <c r="W81" s="119"/>
      <c r="X81" s="119"/>
      <c r="AF81" s="117"/>
      <c r="AG81" s="117"/>
      <c r="AH81" s="117"/>
      <c r="AI81" s="117"/>
      <c r="AJ81" s="117"/>
      <c r="AK81" s="117"/>
      <c r="AL81" s="117"/>
      <c r="AM81" s="117"/>
      <c r="AN81" s="117"/>
      <c r="AO81" s="117"/>
      <c r="AP81" s="117"/>
      <c r="AQ81" s="117"/>
      <c r="AR81" s="117"/>
      <c r="AS81" s="117"/>
      <c r="AT81" s="117"/>
      <c r="AU81" s="117"/>
      <c r="AV81" s="117"/>
      <c r="AW81" s="117"/>
      <c r="AX81" s="117"/>
      <c r="AY81" s="117"/>
      <c r="AZ81" s="117"/>
      <c r="BA81" s="117"/>
      <c r="BB81" s="117"/>
      <c r="BC81" s="117"/>
      <c r="BD81" s="117"/>
      <c r="BE81" s="117"/>
      <c r="BF81" s="117"/>
    </row>
    <row r="82" spans="2:58" s="122" customFormat="1" ht="27" customHeight="1">
      <c r="B82" s="123"/>
      <c r="C82" s="124" t="s">
        <v>63</v>
      </c>
      <c r="D82" s="125"/>
      <c r="E82" s="125"/>
      <c r="F82" s="127" t="s">
        <v>14</v>
      </c>
      <c r="G82" s="48">
        <f>SUM(I82,N82,S82,X82)</f>
        <v>0</v>
      </c>
      <c r="H82" s="111"/>
      <c r="I82" s="48">
        <v>0</v>
      </c>
      <c r="J82" s="48">
        <v>0</v>
      </c>
      <c r="K82" s="48">
        <v>0</v>
      </c>
      <c r="L82" s="48">
        <v>0</v>
      </c>
      <c r="M82" s="48">
        <v>0</v>
      </c>
      <c r="N82" s="48">
        <f>SUM(J82:M82)</f>
        <v>0</v>
      </c>
      <c r="O82" s="48">
        <v>0</v>
      </c>
      <c r="P82" s="48">
        <v>0</v>
      </c>
      <c r="Q82" s="48">
        <v>0</v>
      </c>
      <c r="R82" s="48">
        <v>0</v>
      </c>
      <c r="S82" s="48">
        <f>SUM(O82:R82)</f>
        <v>0</v>
      </c>
      <c r="T82" s="48">
        <v>0</v>
      </c>
      <c r="U82" s="48">
        <v>0</v>
      </c>
      <c r="V82" s="48">
        <v>0</v>
      </c>
      <c r="W82" s="48">
        <v>0</v>
      </c>
      <c r="X82" s="48">
        <f>SUM(T82:W82)</f>
        <v>0</v>
      </c>
      <c r="AF82" s="117"/>
      <c r="AG82" s="117"/>
      <c r="AH82" s="117"/>
      <c r="AI82" s="117"/>
      <c r="AJ82" s="117"/>
      <c r="AK82" s="117"/>
      <c r="AL82" s="117"/>
      <c r="AM82" s="117"/>
      <c r="AN82" s="117"/>
      <c r="AO82" s="117"/>
      <c r="AP82" s="117"/>
      <c r="AQ82" s="117"/>
      <c r="AR82" s="117"/>
      <c r="AS82" s="117"/>
      <c r="AT82" s="117"/>
      <c r="AU82" s="117"/>
      <c r="AV82" s="117"/>
      <c r="AW82" s="117"/>
      <c r="AX82" s="117"/>
      <c r="AY82" s="117"/>
      <c r="AZ82" s="117"/>
      <c r="BA82" s="117"/>
      <c r="BB82" s="117"/>
      <c r="BC82" s="117"/>
      <c r="BD82" s="117"/>
      <c r="BE82" s="117"/>
      <c r="BF82" s="117"/>
    </row>
    <row r="83" spans="2:58" s="122" customFormat="1" ht="27" customHeight="1">
      <c r="B83" s="123"/>
      <c r="C83" s="124" t="s">
        <v>64</v>
      </c>
      <c r="D83" s="125"/>
      <c r="E83" s="125"/>
      <c r="F83" s="127" t="s">
        <v>26</v>
      </c>
      <c r="G83" s="48">
        <f>SUM(I83,N83,S83,X83)</f>
        <v>0</v>
      </c>
      <c r="H83" s="128"/>
      <c r="I83" s="48">
        <v>0</v>
      </c>
      <c r="J83" s="48">
        <v>0</v>
      </c>
      <c r="K83" s="48">
        <v>0</v>
      </c>
      <c r="L83" s="48">
        <v>0</v>
      </c>
      <c r="M83" s="48">
        <v>0</v>
      </c>
      <c r="N83" s="48">
        <f>SUM(J83:M83)</f>
        <v>0</v>
      </c>
      <c r="O83" s="48">
        <v>0</v>
      </c>
      <c r="P83" s="48">
        <v>0</v>
      </c>
      <c r="Q83" s="48">
        <v>0</v>
      </c>
      <c r="R83" s="48">
        <v>0</v>
      </c>
      <c r="S83" s="48">
        <f>SUM(O83:R83)</f>
        <v>0</v>
      </c>
      <c r="T83" s="48">
        <v>0</v>
      </c>
      <c r="U83" s="48">
        <v>0</v>
      </c>
      <c r="V83" s="48">
        <v>0</v>
      </c>
      <c r="W83" s="48">
        <v>0</v>
      </c>
      <c r="X83" s="48">
        <f>SUM(T83:W83)</f>
        <v>0</v>
      </c>
      <c r="AF83" s="117"/>
      <c r="AG83" s="117"/>
      <c r="AH83" s="117"/>
      <c r="AI83" s="117"/>
      <c r="AJ83" s="117"/>
      <c r="AK83" s="117"/>
      <c r="AL83" s="117"/>
      <c r="AM83" s="117"/>
      <c r="AN83" s="117"/>
      <c r="AO83" s="117"/>
      <c r="AP83" s="117"/>
      <c r="AQ83" s="117"/>
      <c r="AR83" s="117"/>
      <c r="AS83" s="117"/>
      <c r="AT83" s="117"/>
      <c r="AU83" s="117"/>
      <c r="AV83" s="117"/>
      <c r="AW83" s="117"/>
      <c r="AX83" s="117"/>
      <c r="AY83" s="117"/>
      <c r="AZ83" s="117"/>
      <c r="BA83" s="117"/>
      <c r="BB83" s="117"/>
      <c r="BC83" s="117"/>
      <c r="BD83" s="117"/>
      <c r="BE83" s="117"/>
      <c r="BF83" s="117"/>
    </row>
    <row r="84" spans="2:58" s="34" customFormat="1" ht="27" customHeight="1">
      <c r="B84" s="116" t="s">
        <v>80</v>
      </c>
      <c r="C84" s="141" t="s">
        <v>81</v>
      </c>
      <c r="D84" s="142"/>
      <c r="E84" s="142"/>
      <c r="F84" s="142"/>
      <c r="G84" s="142"/>
      <c r="H84" s="142"/>
      <c r="I84" s="142"/>
      <c r="J84" s="142"/>
      <c r="K84" s="142"/>
      <c r="L84" s="142"/>
      <c r="M84" s="142"/>
      <c r="N84" s="142"/>
      <c r="O84" s="142"/>
      <c r="P84" s="142"/>
      <c r="Q84" s="142"/>
      <c r="R84" s="142"/>
      <c r="S84" s="142"/>
      <c r="T84" s="47"/>
      <c r="U84" s="47"/>
      <c r="V84" s="47"/>
      <c r="W84" s="47"/>
      <c r="X84" s="73"/>
      <c r="AZ84"/>
      <c r="BA84"/>
    </row>
    <row r="85" spans="2:58" s="34" customFormat="1" ht="27" customHeight="1">
      <c r="B85" s="72"/>
      <c r="C85" s="110" t="s">
        <v>63</v>
      </c>
      <c r="D85" s="67"/>
      <c r="E85" s="67"/>
      <c r="F85" s="162" t="s">
        <v>14</v>
      </c>
      <c r="G85" s="161">
        <f>SUM(S85,N85,I85,X85)</f>
        <v>0</v>
      </c>
      <c r="H85" s="165"/>
      <c r="I85" s="165"/>
      <c r="J85" s="161">
        <v>0</v>
      </c>
      <c r="K85" s="161">
        <v>0</v>
      </c>
      <c r="L85" s="161">
        <v>0</v>
      </c>
      <c r="M85" s="161">
        <v>0</v>
      </c>
      <c r="N85" s="161">
        <f>SUM(J85:M87)</f>
        <v>0</v>
      </c>
      <c r="O85" s="161">
        <v>0</v>
      </c>
      <c r="P85" s="161">
        <v>0</v>
      </c>
      <c r="Q85" s="161">
        <v>0</v>
      </c>
      <c r="R85" s="161">
        <v>0</v>
      </c>
      <c r="S85" s="161">
        <f>SUM(O85:R87)</f>
        <v>0</v>
      </c>
      <c r="T85" s="161">
        <v>0</v>
      </c>
      <c r="U85" s="161">
        <v>0</v>
      </c>
      <c r="V85" s="161">
        <v>0</v>
      </c>
      <c r="W85" s="161">
        <v>0</v>
      </c>
      <c r="X85" s="214">
        <f>SUM(T85:W87)</f>
        <v>0</v>
      </c>
      <c r="AZ85"/>
      <c r="BA85"/>
    </row>
    <row r="86" spans="2:58" s="34" customFormat="1" ht="27" customHeight="1">
      <c r="B86" s="72"/>
      <c r="C86" s="110" t="s">
        <v>67</v>
      </c>
      <c r="D86" s="67"/>
      <c r="E86" s="67"/>
      <c r="F86" s="162"/>
      <c r="G86" s="161"/>
      <c r="H86" s="165"/>
      <c r="I86" s="165"/>
      <c r="J86" s="161"/>
      <c r="K86" s="161"/>
      <c r="L86" s="161"/>
      <c r="M86" s="161"/>
      <c r="N86" s="161"/>
      <c r="O86" s="161"/>
      <c r="P86" s="161"/>
      <c r="Q86" s="161"/>
      <c r="R86" s="161"/>
      <c r="S86" s="161"/>
      <c r="T86" s="161"/>
      <c r="U86" s="161"/>
      <c r="V86" s="161"/>
      <c r="W86" s="161"/>
      <c r="X86" s="214"/>
      <c r="AZ86"/>
      <c r="BA86"/>
    </row>
    <row r="87" spans="2:58" s="34" customFormat="1" ht="27" customHeight="1">
      <c r="B87" s="72"/>
      <c r="C87" s="110" t="s">
        <v>68</v>
      </c>
      <c r="D87" s="67"/>
      <c r="E87" s="67"/>
      <c r="F87" s="162"/>
      <c r="G87" s="161"/>
      <c r="H87" s="165"/>
      <c r="I87" s="165"/>
      <c r="J87" s="161"/>
      <c r="K87" s="161"/>
      <c r="L87" s="161"/>
      <c r="M87" s="161"/>
      <c r="N87" s="161"/>
      <c r="O87" s="161"/>
      <c r="P87" s="161"/>
      <c r="Q87" s="161"/>
      <c r="R87" s="161"/>
      <c r="S87" s="161"/>
      <c r="T87" s="161"/>
      <c r="U87" s="161"/>
      <c r="V87" s="161"/>
      <c r="W87" s="161"/>
      <c r="X87" s="214"/>
      <c r="AZ87"/>
      <c r="BA87"/>
    </row>
    <row r="88" spans="2:58" s="34" customFormat="1" ht="27" customHeight="1">
      <c r="B88" s="72"/>
      <c r="C88" s="110" t="s">
        <v>69</v>
      </c>
      <c r="D88" s="67"/>
      <c r="E88" s="67"/>
      <c r="F88" s="162" t="s">
        <v>26</v>
      </c>
      <c r="G88" s="161">
        <f>SUM(S88,N88,I88,X88)</f>
        <v>0</v>
      </c>
      <c r="H88" s="163"/>
      <c r="I88" s="165"/>
      <c r="J88" s="161">
        <v>0</v>
      </c>
      <c r="K88" s="161">
        <v>0</v>
      </c>
      <c r="L88" s="161">
        <v>0</v>
      </c>
      <c r="M88" s="161">
        <v>0</v>
      </c>
      <c r="N88" s="161">
        <f>SUM(J88:M90)</f>
        <v>0</v>
      </c>
      <c r="O88" s="161">
        <v>0</v>
      </c>
      <c r="P88" s="161">
        <v>0</v>
      </c>
      <c r="Q88" s="161">
        <v>0</v>
      </c>
      <c r="R88" s="161">
        <v>0</v>
      </c>
      <c r="S88" s="161">
        <f>SUM(O88:R90)</f>
        <v>0</v>
      </c>
      <c r="T88" s="161">
        <v>0</v>
      </c>
      <c r="U88" s="161">
        <v>0</v>
      </c>
      <c r="V88" s="161">
        <v>0</v>
      </c>
      <c r="W88" s="161">
        <v>0</v>
      </c>
      <c r="X88" s="214">
        <f>SUM(T88:W90)</f>
        <v>0</v>
      </c>
      <c r="AZ88"/>
      <c r="BA88"/>
    </row>
    <row r="89" spans="2:58" s="34" customFormat="1" ht="27" customHeight="1">
      <c r="B89" s="72"/>
      <c r="C89" s="110" t="s">
        <v>70</v>
      </c>
      <c r="D89" s="67"/>
      <c r="E89" s="67"/>
      <c r="F89" s="162"/>
      <c r="G89" s="161"/>
      <c r="H89" s="163"/>
      <c r="I89" s="165"/>
      <c r="J89" s="161"/>
      <c r="K89" s="161"/>
      <c r="L89" s="161"/>
      <c r="M89" s="161"/>
      <c r="N89" s="161"/>
      <c r="O89" s="161"/>
      <c r="P89" s="161"/>
      <c r="Q89" s="161"/>
      <c r="R89" s="161"/>
      <c r="S89" s="161"/>
      <c r="T89" s="161"/>
      <c r="U89" s="161"/>
      <c r="V89" s="161"/>
      <c r="W89" s="161"/>
      <c r="X89" s="214"/>
      <c r="AZ89"/>
      <c r="BA89"/>
    </row>
    <row r="90" spans="2:58" s="34" customFormat="1" ht="27" customHeight="1">
      <c r="B90" s="72"/>
      <c r="C90" s="110" t="s">
        <v>64</v>
      </c>
      <c r="D90" s="67"/>
      <c r="E90" s="67"/>
      <c r="F90" s="162"/>
      <c r="G90" s="161"/>
      <c r="H90" s="163"/>
      <c r="I90" s="165"/>
      <c r="J90" s="161"/>
      <c r="K90" s="161"/>
      <c r="L90" s="161"/>
      <c r="M90" s="161"/>
      <c r="N90" s="161"/>
      <c r="O90" s="161"/>
      <c r="P90" s="161"/>
      <c r="Q90" s="161"/>
      <c r="R90" s="161"/>
      <c r="S90" s="161"/>
      <c r="T90" s="161"/>
      <c r="U90" s="161"/>
      <c r="V90" s="161"/>
      <c r="W90" s="161"/>
      <c r="X90" s="214"/>
      <c r="AZ90"/>
      <c r="BA90"/>
    </row>
    <row r="91" spans="2:58" s="34" customFormat="1" ht="27" customHeight="1">
      <c r="B91" s="116" t="s">
        <v>82</v>
      </c>
      <c r="C91" s="141" t="s">
        <v>83</v>
      </c>
      <c r="D91" s="142"/>
      <c r="E91" s="142"/>
      <c r="F91" s="142"/>
      <c r="G91" s="142"/>
      <c r="H91" s="142"/>
      <c r="I91" s="142"/>
      <c r="J91" s="142"/>
      <c r="K91" s="142"/>
      <c r="L91" s="142"/>
      <c r="M91" s="142"/>
      <c r="N91" s="142"/>
      <c r="O91" s="142"/>
      <c r="P91" s="142"/>
      <c r="Q91" s="142"/>
      <c r="R91" s="142"/>
      <c r="S91" s="142"/>
      <c r="T91" s="47"/>
      <c r="U91" s="47"/>
      <c r="V91" s="47"/>
      <c r="W91" s="47"/>
      <c r="X91" s="73"/>
      <c r="AZ91"/>
      <c r="BA91"/>
    </row>
    <row r="92" spans="2:58" s="34" customFormat="1" ht="27" customHeight="1">
      <c r="B92" s="72"/>
      <c r="C92" s="110" t="s">
        <v>63</v>
      </c>
      <c r="D92" s="67"/>
      <c r="E92" s="67"/>
      <c r="F92" s="162" t="s">
        <v>14</v>
      </c>
      <c r="G92" s="161">
        <f>SUM(S92,N92,I92,X92)</f>
        <v>0</v>
      </c>
      <c r="H92" s="165"/>
      <c r="I92" s="165"/>
      <c r="J92" s="161">
        <v>0</v>
      </c>
      <c r="K92" s="161">
        <v>0</v>
      </c>
      <c r="L92" s="161">
        <v>0</v>
      </c>
      <c r="M92" s="161">
        <v>0</v>
      </c>
      <c r="N92" s="161">
        <f>SUM(J92:M94)</f>
        <v>0</v>
      </c>
      <c r="O92" s="161">
        <v>0</v>
      </c>
      <c r="P92" s="161">
        <v>0</v>
      </c>
      <c r="Q92" s="161">
        <v>0</v>
      </c>
      <c r="R92" s="161">
        <v>0</v>
      </c>
      <c r="S92" s="161">
        <f>SUM(O92:R94)</f>
        <v>0</v>
      </c>
      <c r="T92" s="161">
        <v>0</v>
      </c>
      <c r="U92" s="161">
        <v>0</v>
      </c>
      <c r="V92" s="161">
        <v>0</v>
      </c>
      <c r="W92" s="161">
        <v>0</v>
      </c>
      <c r="X92" s="214">
        <f>SUM(T92:W94)</f>
        <v>0</v>
      </c>
      <c r="AZ92"/>
      <c r="BA92"/>
    </row>
    <row r="93" spans="2:58" s="34" customFormat="1" ht="27" customHeight="1">
      <c r="B93" s="72"/>
      <c r="C93" s="110" t="s">
        <v>67</v>
      </c>
      <c r="D93" s="67"/>
      <c r="E93" s="67"/>
      <c r="F93" s="162"/>
      <c r="G93" s="161"/>
      <c r="H93" s="165"/>
      <c r="I93" s="165"/>
      <c r="J93" s="161"/>
      <c r="K93" s="161"/>
      <c r="L93" s="161"/>
      <c r="M93" s="161"/>
      <c r="N93" s="161"/>
      <c r="O93" s="161"/>
      <c r="P93" s="161"/>
      <c r="Q93" s="161"/>
      <c r="R93" s="161"/>
      <c r="S93" s="161"/>
      <c r="T93" s="161"/>
      <c r="U93" s="161"/>
      <c r="V93" s="161"/>
      <c r="W93" s="161"/>
      <c r="X93" s="214"/>
      <c r="AZ93"/>
      <c r="BA93"/>
    </row>
    <row r="94" spans="2:58" s="34" customFormat="1" ht="27" customHeight="1">
      <c r="B94" s="72"/>
      <c r="C94" s="110" t="s">
        <v>68</v>
      </c>
      <c r="D94" s="67"/>
      <c r="E94" s="67"/>
      <c r="F94" s="162"/>
      <c r="G94" s="161"/>
      <c r="H94" s="165"/>
      <c r="I94" s="165"/>
      <c r="J94" s="161"/>
      <c r="K94" s="161"/>
      <c r="L94" s="161"/>
      <c r="M94" s="161"/>
      <c r="N94" s="161"/>
      <c r="O94" s="161"/>
      <c r="P94" s="161"/>
      <c r="Q94" s="161"/>
      <c r="R94" s="161"/>
      <c r="S94" s="161"/>
      <c r="T94" s="161"/>
      <c r="U94" s="161"/>
      <c r="V94" s="161"/>
      <c r="W94" s="161"/>
      <c r="X94" s="214"/>
      <c r="AZ94"/>
      <c r="BA94"/>
    </row>
    <row r="95" spans="2:58" s="34" customFormat="1" ht="27" customHeight="1">
      <c r="B95" s="72"/>
      <c r="C95" s="110" t="s">
        <v>69</v>
      </c>
      <c r="D95" s="67"/>
      <c r="E95" s="67"/>
      <c r="F95" s="162" t="s">
        <v>26</v>
      </c>
      <c r="G95" s="161">
        <f>SUM(S95,N95,I95,X95)</f>
        <v>0</v>
      </c>
      <c r="H95" s="163"/>
      <c r="I95" s="165"/>
      <c r="J95" s="161">
        <v>0</v>
      </c>
      <c r="K95" s="161">
        <v>0</v>
      </c>
      <c r="L95" s="161">
        <v>0</v>
      </c>
      <c r="M95" s="161">
        <v>0</v>
      </c>
      <c r="N95" s="161">
        <f>SUM(J95:M97)</f>
        <v>0</v>
      </c>
      <c r="O95" s="161">
        <v>0</v>
      </c>
      <c r="P95" s="161">
        <v>0</v>
      </c>
      <c r="Q95" s="161">
        <v>0</v>
      </c>
      <c r="R95" s="161">
        <v>0</v>
      </c>
      <c r="S95" s="161">
        <f>SUM(O95:R97)</f>
        <v>0</v>
      </c>
      <c r="T95" s="161">
        <v>0</v>
      </c>
      <c r="U95" s="161">
        <v>0</v>
      </c>
      <c r="V95" s="161">
        <v>0</v>
      </c>
      <c r="W95" s="161">
        <v>0</v>
      </c>
      <c r="X95" s="214">
        <f>SUM(T95:W97)</f>
        <v>0</v>
      </c>
      <c r="AZ95"/>
      <c r="BA95"/>
    </row>
    <row r="96" spans="2:58" s="34" customFormat="1" ht="27" customHeight="1">
      <c r="B96" s="72"/>
      <c r="C96" s="110" t="s">
        <v>70</v>
      </c>
      <c r="D96" s="67"/>
      <c r="E96" s="67"/>
      <c r="F96" s="162"/>
      <c r="G96" s="161"/>
      <c r="H96" s="163"/>
      <c r="I96" s="165"/>
      <c r="J96" s="161"/>
      <c r="K96" s="161"/>
      <c r="L96" s="161"/>
      <c r="M96" s="161"/>
      <c r="N96" s="161"/>
      <c r="O96" s="161"/>
      <c r="P96" s="161"/>
      <c r="Q96" s="161"/>
      <c r="R96" s="161"/>
      <c r="S96" s="161"/>
      <c r="T96" s="161"/>
      <c r="U96" s="161"/>
      <c r="V96" s="161"/>
      <c r="W96" s="161"/>
      <c r="X96" s="214"/>
      <c r="AZ96"/>
      <c r="BA96"/>
    </row>
    <row r="97" spans="2:53" s="34" customFormat="1" ht="27" customHeight="1">
      <c r="B97" s="72"/>
      <c r="C97" s="110" t="s">
        <v>64</v>
      </c>
      <c r="D97" s="67"/>
      <c r="E97" s="67"/>
      <c r="F97" s="162"/>
      <c r="G97" s="161"/>
      <c r="H97" s="163"/>
      <c r="I97" s="165"/>
      <c r="J97" s="161"/>
      <c r="K97" s="161"/>
      <c r="L97" s="161"/>
      <c r="M97" s="161"/>
      <c r="N97" s="161"/>
      <c r="O97" s="161"/>
      <c r="P97" s="161"/>
      <c r="Q97" s="161"/>
      <c r="R97" s="161"/>
      <c r="S97" s="161"/>
      <c r="T97" s="161"/>
      <c r="U97" s="161"/>
      <c r="V97" s="161"/>
      <c r="W97" s="161"/>
      <c r="X97" s="214"/>
      <c r="AZ97"/>
      <c r="BA97"/>
    </row>
    <row r="98" spans="2:53" s="34" customFormat="1" ht="27" customHeight="1">
      <c r="B98" s="116" t="s">
        <v>84</v>
      </c>
      <c r="C98" s="141" t="s">
        <v>85</v>
      </c>
      <c r="D98" s="142"/>
      <c r="E98" s="142"/>
      <c r="F98" s="142"/>
      <c r="G98" s="142"/>
      <c r="H98" s="142"/>
      <c r="I98" s="142"/>
      <c r="J98" s="142"/>
      <c r="K98" s="142"/>
      <c r="L98" s="142"/>
      <c r="M98" s="142"/>
      <c r="N98" s="142"/>
      <c r="O98" s="142"/>
      <c r="P98" s="142"/>
      <c r="Q98" s="142"/>
      <c r="R98" s="142"/>
      <c r="S98" s="142"/>
      <c r="T98" s="47"/>
      <c r="U98" s="47"/>
      <c r="V98" s="47"/>
      <c r="W98" s="47"/>
      <c r="X98" s="73"/>
      <c r="AZ98"/>
      <c r="BA98"/>
    </row>
    <row r="99" spans="2:53" s="34" customFormat="1" ht="27" customHeight="1">
      <c r="B99" s="72"/>
      <c r="C99" s="110" t="s">
        <v>63</v>
      </c>
      <c r="D99" s="67"/>
      <c r="E99" s="67"/>
      <c r="F99" s="162" t="s">
        <v>14</v>
      </c>
      <c r="G99" s="161">
        <f>SUM(S99,N99,I99,X99)</f>
        <v>0</v>
      </c>
      <c r="H99" s="165"/>
      <c r="I99" s="165"/>
      <c r="J99" s="161">
        <v>0</v>
      </c>
      <c r="K99" s="161">
        <v>0</v>
      </c>
      <c r="L99" s="161">
        <v>0</v>
      </c>
      <c r="M99" s="161">
        <v>0</v>
      </c>
      <c r="N99" s="161">
        <f>SUM(J99:M101)</f>
        <v>0</v>
      </c>
      <c r="O99" s="161">
        <v>0</v>
      </c>
      <c r="P99" s="161">
        <v>0</v>
      </c>
      <c r="Q99" s="161">
        <v>0</v>
      </c>
      <c r="R99" s="161">
        <v>0</v>
      </c>
      <c r="S99" s="161">
        <f>SUM(O99:R101)</f>
        <v>0</v>
      </c>
      <c r="T99" s="161">
        <v>0</v>
      </c>
      <c r="U99" s="161">
        <v>0</v>
      </c>
      <c r="V99" s="161">
        <v>0</v>
      </c>
      <c r="W99" s="161">
        <v>0</v>
      </c>
      <c r="X99" s="214">
        <f>SUM(T99:W101)</f>
        <v>0</v>
      </c>
      <c r="AZ99"/>
      <c r="BA99"/>
    </row>
    <row r="100" spans="2:53" s="34" customFormat="1" ht="27" customHeight="1">
      <c r="B100" s="72"/>
      <c r="C100" s="110" t="s">
        <v>67</v>
      </c>
      <c r="D100" s="67"/>
      <c r="E100" s="67"/>
      <c r="F100" s="162"/>
      <c r="G100" s="161"/>
      <c r="H100" s="165"/>
      <c r="I100" s="165"/>
      <c r="J100" s="161"/>
      <c r="K100" s="161"/>
      <c r="L100" s="161"/>
      <c r="M100" s="161"/>
      <c r="N100" s="161"/>
      <c r="O100" s="161"/>
      <c r="P100" s="161"/>
      <c r="Q100" s="161"/>
      <c r="R100" s="161"/>
      <c r="S100" s="161"/>
      <c r="T100" s="161"/>
      <c r="U100" s="161"/>
      <c r="V100" s="161"/>
      <c r="W100" s="161"/>
      <c r="X100" s="214"/>
      <c r="AZ100"/>
      <c r="BA100"/>
    </row>
    <row r="101" spans="2:53" s="34" customFormat="1" ht="27" customHeight="1">
      <c r="B101" s="72"/>
      <c r="C101" s="110" t="s">
        <v>68</v>
      </c>
      <c r="D101" s="67"/>
      <c r="E101" s="67"/>
      <c r="F101" s="162"/>
      <c r="G101" s="161"/>
      <c r="H101" s="165"/>
      <c r="I101" s="165"/>
      <c r="J101" s="161"/>
      <c r="K101" s="161"/>
      <c r="L101" s="161"/>
      <c r="M101" s="161"/>
      <c r="N101" s="161"/>
      <c r="O101" s="161"/>
      <c r="P101" s="161"/>
      <c r="Q101" s="161"/>
      <c r="R101" s="161"/>
      <c r="S101" s="161"/>
      <c r="T101" s="161"/>
      <c r="U101" s="161"/>
      <c r="V101" s="161"/>
      <c r="W101" s="161"/>
      <c r="X101" s="214"/>
      <c r="AZ101"/>
      <c r="BA101"/>
    </row>
    <row r="102" spans="2:53" s="34" customFormat="1" ht="27" customHeight="1">
      <c r="B102" s="72"/>
      <c r="C102" s="110" t="s">
        <v>69</v>
      </c>
      <c r="D102" s="67"/>
      <c r="E102" s="67"/>
      <c r="F102" s="162" t="s">
        <v>26</v>
      </c>
      <c r="G102" s="161">
        <f>SUM(S102,N102,I102,X102)</f>
        <v>0</v>
      </c>
      <c r="H102" s="163"/>
      <c r="I102" s="165"/>
      <c r="J102" s="161">
        <v>0</v>
      </c>
      <c r="K102" s="161">
        <v>0</v>
      </c>
      <c r="L102" s="161">
        <v>0</v>
      </c>
      <c r="M102" s="161">
        <v>0</v>
      </c>
      <c r="N102" s="161">
        <f>SUM(J102:M104)</f>
        <v>0</v>
      </c>
      <c r="O102" s="161">
        <v>0</v>
      </c>
      <c r="P102" s="161">
        <v>0</v>
      </c>
      <c r="Q102" s="161">
        <v>0</v>
      </c>
      <c r="R102" s="161">
        <v>0</v>
      </c>
      <c r="S102" s="161">
        <f>SUM(O102:R104)</f>
        <v>0</v>
      </c>
      <c r="T102" s="161">
        <v>0</v>
      </c>
      <c r="U102" s="161">
        <v>0</v>
      </c>
      <c r="V102" s="161">
        <v>0</v>
      </c>
      <c r="W102" s="161">
        <v>0</v>
      </c>
      <c r="X102" s="214">
        <f>SUM(T102:W104)</f>
        <v>0</v>
      </c>
      <c r="AZ102"/>
      <c r="BA102"/>
    </row>
    <row r="103" spans="2:53" s="34" customFormat="1" ht="27" customHeight="1">
      <c r="B103" s="72"/>
      <c r="C103" s="110" t="s">
        <v>70</v>
      </c>
      <c r="D103" s="67"/>
      <c r="E103" s="67"/>
      <c r="F103" s="162"/>
      <c r="G103" s="161"/>
      <c r="H103" s="163"/>
      <c r="I103" s="165"/>
      <c r="J103" s="161"/>
      <c r="K103" s="161"/>
      <c r="L103" s="161"/>
      <c r="M103" s="161"/>
      <c r="N103" s="161"/>
      <c r="O103" s="161"/>
      <c r="P103" s="161"/>
      <c r="Q103" s="161"/>
      <c r="R103" s="161"/>
      <c r="S103" s="161"/>
      <c r="T103" s="161"/>
      <c r="U103" s="161"/>
      <c r="V103" s="161"/>
      <c r="W103" s="161"/>
      <c r="X103" s="214"/>
      <c r="AZ103"/>
      <c r="BA103"/>
    </row>
    <row r="104" spans="2:53" s="34" customFormat="1" ht="27" customHeight="1">
      <c r="B104" s="72"/>
      <c r="C104" s="110" t="s">
        <v>64</v>
      </c>
      <c r="D104" s="67"/>
      <c r="E104" s="67"/>
      <c r="F104" s="162"/>
      <c r="G104" s="161"/>
      <c r="H104" s="163"/>
      <c r="I104" s="165"/>
      <c r="J104" s="161"/>
      <c r="K104" s="161"/>
      <c r="L104" s="161"/>
      <c r="M104" s="161"/>
      <c r="N104" s="161"/>
      <c r="O104" s="161"/>
      <c r="P104" s="161"/>
      <c r="Q104" s="161"/>
      <c r="R104" s="161"/>
      <c r="S104" s="161"/>
      <c r="T104" s="161"/>
      <c r="U104" s="161"/>
      <c r="V104" s="161"/>
      <c r="W104" s="161"/>
      <c r="X104" s="214"/>
      <c r="AZ104"/>
      <c r="BA104"/>
    </row>
    <row r="105" spans="2:53" s="34" customFormat="1" ht="27" customHeight="1">
      <c r="B105" s="116" t="s">
        <v>86</v>
      </c>
      <c r="C105" s="206" t="s">
        <v>87</v>
      </c>
      <c r="D105" s="207"/>
      <c r="E105" s="207"/>
      <c r="F105" s="207"/>
      <c r="G105" s="207"/>
      <c r="H105" s="207"/>
      <c r="I105" s="207"/>
      <c r="J105" s="207"/>
      <c r="K105" s="207"/>
      <c r="L105" s="207"/>
      <c r="M105" s="207"/>
      <c r="N105" s="207"/>
      <c r="O105" s="207"/>
      <c r="P105" s="207"/>
      <c r="Q105" s="207"/>
      <c r="R105" s="207"/>
      <c r="S105" s="208"/>
      <c r="T105" s="47"/>
      <c r="U105" s="47"/>
      <c r="V105" s="47"/>
      <c r="W105" s="47"/>
      <c r="X105" s="73"/>
      <c r="AZ105"/>
      <c r="BA105"/>
    </row>
    <row r="106" spans="2:53" s="34" customFormat="1" ht="27" customHeight="1">
      <c r="B106" s="72"/>
      <c r="C106" s="110" t="s">
        <v>63</v>
      </c>
      <c r="D106" s="67"/>
      <c r="E106" s="67"/>
      <c r="F106" s="162" t="s">
        <v>14</v>
      </c>
      <c r="G106" s="161">
        <f>SUM(S106,N106,I106,X106)</f>
        <v>0</v>
      </c>
      <c r="H106" s="165"/>
      <c r="I106" s="165"/>
      <c r="J106" s="161">
        <v>0</v>
      </c>
      <c r="K106" s="161">
        <v>0</v>
      </c>
      <c r="L106" s="161">
        <v>0</v>
      </c>
      <c r="M106" s="161">
        <v>0</v>
      </c>
      <c r="N106" s="161">
        <f>SUM(J106:M108)</f>
        <v>0</v>
      </c>
      <c r="O106" s="161">
        <v>0</v>
      </c>
      <c r="P106" s="161">
        <v>0</v>
      </c>
      <c r="Q106" s="161">
        <v>0</v>
      </c>
      <c r="R106" s="161">
        <v>0</v>
      </c>
      <c r="S106" s="161">
        <f>SUM(O106:R108)</f>
        <v>0</v>
      </c>
      <c r="T106" s="161">
        <v>0</v>
      </c>
      <c r="U106" s="161">
        <v>0</v>
      </c>
      <c r="V106" s="161">
        <v>0</v>
      </c>
      <c r="W106" s="161">
        <v>0</v>
      </c>
      <c r="X106" s="214">
        <f>SUM(T106:W108)</f>
        <v>0</v>
      </c>
      <c r="AZ106"/>
      <c r="BA106"/>
    </row>
    <row r="107" spans="2:53" s="34" customFormat="1" ht="27" customHeight="1">
      <c r="B107" s="72"/>
      <c r="C107" s="110" t="s">
        <v>67</v>
      </c>
      <c r="D107" s="67"/>
      <c r="E107" s="67"/>
      <c r="F107" s="162"/>
      <c r="G107" s="161"/>
      <c r="H107" s="165"/>
      <c r="I107" s="165"/>
      <c r="J107" s="161"/>
      <c r="K107" s="161"/>
      <c r="L107" s="161"/>
      <c r="M107" s="161"/>
      <c r="N107" s="161"/>
      <c r="O107" s="161"/>
      <c r="P107" s="161"/>
      <c r="Q107" s="161"/>
      <c r="R107" s="161"/>
      <c r="S107" s="161"/>
      <c r="T107" s="161"/>
      <c r="U107" s="161"/>
      <c r="V107" s="161"/>
      <c r="W107" s="161"/>
      <c r="X107" s="214"/>
      <c r="AZ107"/>
      <c r="BA107"/>
    </row>
    <row r="108" spans="2:53" s="34" customFormat="1" ht="27" customHeight="1">
      <c r="B108" s="72"/>
      <c r="C108" s="110" t="s">
        <v>68</v>
      </c>
      <c r="D108" s="67"/>
      <c r="E108" s="67"/>
      <c r="F108" s="162"/>
      <c r="G108" s="161"/>
      <c r="H108" s="165"/>
      <c r="I108" s="165"/>
      <c r="J108" s="161"/>
      <c r="K108" s="161"/>
      <c r="L108" s="161"/>
      <c r="M108" s="161"/>
      <c r="N108" s="161"/>
      <c r="O108" s="161"/>
      <c r="P108" s="161"/>
      <c r="Q108" s="161"/>
      <c r="R108" s="161"/>
      <c r="S108" s="161"/>
      <c r="T108" s="161"/>
      <c r="U108" s="161"/>
      <c r="V108" s="161"/>
      <c r="W108" s="161"/>
      <c r="X108" s="214"/>
      <c r="AZ108"/>
      <c r="BA108"/>
    </row>
    <row r="109" spans="2:53" s="34" customFormat="1" ht="27" customHeight="1">
      <c r="B109" s="72"/>
      <c r="C109" s="110" t="s">
        <v>69</v>
      </c>
      <c r="D109" s="67"/>
      <c r="E109" s="67"/>
      <c r="F109" s="162" t="s">
        <v>26</v>
      </c>
      <c r="G109" s="161">
        <f>SUM(S109,N109,I109,X109)</f>
        <v>0</v>
      </c>
      <c r="H109" s="163"/>
      <c r="I109" s="165"/>
      <c r="J109" s="161">
        <v>0</v>
      </c>
      <c r="K109" s="161">
        <v>0</v>
      </c>
      <c r="L109" s="161">
        <v>0</v>
      </c>
      <c r="M109" s="161">
        <v>0</v>
      </c>
      <c r="N109" s="161">
        <f>SUM(J109:M111)</f>
        <v>0</v>
      </c>
      <c r="O109" s="161">
        <v>0</v>
      </c>
      <c r="P109" s="161">
        <v>0</v>
      </c>
      <c r="Q109" s="161">
        <v>0</v>
      </c>
      <c r="R109" s="161">
        <v>0</v>
      </c>
      <c r="S109" s="161">
        <f>SUM(O109:R111)</f>
        <v>0</v>
      </c>
      <c r="T109" s="161">
        <v>0</v>
      </c>
      <c r="U109" s="161">
        <v>0</v>
      </c>
      <c r="V109" s="161">
        <v>0</v>
      </c>
      <c r="W109" s="161">
        <v>0</v>
      </c>
      <c r="X109" s="214">
        <f>SUM(T109:W111)</f>
        <v>0</v>
      </c>
      <c r="AZ109"/>
      <c r="BA109"/>
    </row>
    <row r="110" spans="2:53" s="34" customFormat="1" ht="27" customHeight="1">
      <c r="B110" s="72"/>
      <c r="C110" s="110" t="s">
        <v>70</v>
      </c>
      <c r="D110" s="67"/>
      <c r="E110" s="67"/>
      <c r="F110" s="162"/>
      <c r="G110" s="161"/>
      <c r="H110" s="163"/>
      <c r="I110" s="165"/>
      <c r="J110" s="161"/>
      <c r="K110" s="161"/>
      <c r="L110" s="161"/>
      <c r="M110" s="161"/>
      <c r="N110" s="161"/>
      <c r="O110" s="161"/>
      <c r="P110" s="161"/>
      <c r="Q110" s="161"/>
      <c r="R110" s="161"/>
      <c r="S110" s="161"/>
      <c r="T110" s="161"/>
      <c r="U110" s="161"/>
      <c r="V110" s="161"/>
      <c r="W110" s="161"/>
      <c r="X110" s="214"/>
      <c r="AZ110"/>
      <c r="BA110"/>
    </row>
    <row r="111" spans="2:53" s="34" customFormat="1" ht="27" customHeight="1">
      <c r="B111" s="72"/>
      <c r="C111" s="110" t="s">
        <v>64</v>
      </c>
      <c r="D111" s="67"/>
      <c r="E111" s="67"/>
      <c r="F111" s="162"/>
      <c r="G111" s="161"/>
      <c r="H111" s="163"/>
      <c r="I111" s="165"/>
      <c r="J111" s="161"/>
      <c r="K111" s="161"/>
      <c r="L111" s="161"/>
      <c r="M111" s="161"/>
      <c r="N111" s="161"/>
      <c r="O111" s="161"/>
      <c r="P111" s="161"/>
      <c r="Q111" s="161"/>
      <c r="R111" s="161"/>
      <c r="S111" s="161"/>
      <c r="T111" s="161"/>
      <c r="U111" s="161"/>
      <c r="V111" s="161"/>
      <c r="W111" s="161"/>
      <c r="X111" s="214"/>
      <c r="AZ111"/>
      <c r="BA111"/>
    </row>
    <row r="112" spans="2:53" s="34" customFormat="1" ht="27" customHeight="1">
      <c r="B112" s="116" t="s">
        <v>88</v>
      </c>
      <c r="C112" s="141" t="s">
        <v>89</v>
      </c>
      <c r="D112" s="142"/>
      <c r="E112" s="142"/>
      <c r="F112" s="142"/>
      <c r="G112" s="142"/>
      <c r="H112" s="142"/>
      <c r="I112" s="142"/>
      <c r="J112" s="142"/>
      <c r="K112" s="142"/>
      <c r="L112" s="142"/>
      <c r="M112" s="142"/>
      <c r="N112" s="142"/>
      <c r="O112" s="142"/>
      <c r="P112" s="142"/>
      <c r="Q112" s="142"/>
      <c r="R112" s="142"/>
      <c r="S112" s="142"/>
      <c r="T112" s="47"/>
      <c r="U112" s="47"/>
      <c r="V112" s="47"/>
      <c r="W112" s="47"/>
      <c r="X112" s="73"/>
      <c r="AZ112"/>
      <c r="BA112"/>
    </row>
    <row r="113" spans="2:53" s="34" customFormat="1" ht="27" customHeight="1">
      <c r="B113" s="72"/>
      <c r="C113" s="110" t="s">
        <v>63</v>
      </c>
      <c r="D113" s="67"/>
      <c r="E113" s="67"/>
      <c r="F113" s="162" t="s">
        <v>14</v>
      </c>
      <c r="G113" s="161">
        <f>SUM(S113,N113,I113,X113)</f>
        <v>0</v>
      </c>
      <c r="H113" s="165"/>
      <c r="I113" s="165"/>
      <c r="J113" s="161">
        <v>0</v>
      </c>
      <c r="K113" s="161">
        <v>0</v>
      </c>
      <c r="L113" s="161">
        <v>0</v>
      </c>
      <c r="M113" s="161">
        <v>0</v>
      </c>
      <c r="N113" s="161">
        <f>SUM(J113:M115)</f>
        <v>0</v>
      </c>
      <c r="O113" s="161">
        <v>0</v>
      </c>
      <c r="P113" s="161">
        <v>0</v>
      </c>
      <c r="Q113" s="161">
        <v>0</v>
      </c>
      <c r="R113" s="161">
        <v>0</v>
      </c>
      <c r="S113" s="161">
        <f>SUM(O113:R115)</f>
        <v>0</v>
      </c>
      <c r="T113" s="161">
        <v>0</v>
      </c>
      <c r="U113" s="161">
        <v>0</v>
      </c>
      <c r="V113" s="161">
        <v>0</v>
      </c>
      <c r="W113" s="161">
        <v>0</v>
      </c>
      <c r="X113" s="214">
        <f>SUM(T113:W115)</f>
        <v>0</v>
      </c>
      <c r="AZ113"/>
      <c r="BA113"/>
    </row>
    <row r="114" spans="2:53" s="34" customFormat="1" ht="27" customHeight="1">
      <c r="B114" s="72"/>
      <c r="C114" s="110" t="s">
        <v>67</v>
      </c>
      <c r="D114" s="67"/>
      <c r="E114" s="67"/>
      <c r="F114" s="162"/>
      <c r="G114" s="161"/>
      <c r="H114" s="165"/>
      <c r="I114" s="165"/>
      <c r="J114" s="161"/>
      <c r="K114" s="161"/>
      <c r="L114" s="161"/>
      <c r="M114" s="161"/>
      <c r="N114" s="161"/>
      <c r="O114" s="161"/>
      <c r="P114" s="161"/>
      <c r="Q114" s="161"/>
      <c r="R114" s="161"/>
      <c r="S114" s="161"/>
      <c r="T114" s="161"/>
      <c r="U114" s="161"/>
      <c r="V114" s="161"/>
      <c r="W114" s="161"/>
      <c r="X114" s="214"/>
      <c r="AZ114"/>
      <c r="BA114"/>
    </row>
    <row r="115" spans="2:53" s="34" customFormat="1" ht="27" customHeight="1">
      <c r="B115" s="72"/>
      <c r="C115" s="110" t="s">
        <v>68</v>
      </c>
      <c r="D115" s="67"/>
      <c r="E115" s="67"/>
      <c r="F115" s="162"/>
      <c r="G115" s="161"/>
      <c r="H115" s="165"/>
      <c r="I115" s="165"/>
      <c r="J115" s="161"/>
      <c r="K115" s="161"/>
      <c r="L115" s="161"/>
      <c r="M115" s="161"/>
      <c r="N115" s="161"/>
      <c r="O115" s="161"/>
      <c r="P115" s="161"/>
      <c r="Q115" s="161"/>
      <c r="R115" s="161"/>
      <c r="S115" s="161"/>
      <c r="T115" s="161"/>
      <c r="U115" s="161"/>
      <c r="V115" s="161"/>
      <c r="W115" s="161"/>
      <c r="X115" s="214"/>
      <c r="AZ115"/>
      <c r="BA115"/>
    </row>
    <row r="116" spans="2:53" s="34" customFormat="1" ht="27" customHeight="1">
      <c r="B116" s="72"/>
      <c r="C116" s="110" t="s">
        <v>69</v>
      </c>
      <c r="D116" s="67"/>
      <c r="E116" s="67"/>
      <c r="F116" s="162" t="s">
        <v>26</v>
      </c>
      <c r="G116" s="161">
        <f>SUM(S116,N116,I116,X116)</f>
        <v>0</v>
      </c>
      <c r="H116" s="163"/>
      <c r="I116" s="165"/>
      <c r="J116" s="161">
        <v>0</v>
      </c>
      <c r="K116" s="161">
        <v>0</v>
      </c>
      <c r="L116" s="161">
        <v>0</v>
      </c>
      <c r="M116" s="161">
        <v>0</v>
      </c>
      <c r="N116" s="161">
        <f>SUM(J116:M118)</f>
        <v>0</v>
      </c>
      <c r="O116" s="161">
        <v>0</v>
      </c>
      <c r="P116" s="161">
        <v>0</v>
      </c>
      <c r="Q116" s="161">
        <v>0</v>
      </c>
      <c r="R116" s="161">
        <v>0</v>
      </c>
      <c r="S116" s="161">
        <f>SUM(O116:R118)</f>
        <v>0</v>
      </c>
      <c r="T116" s="161">
        <v>0</v>
      </c>
      <c r="U116" s="161">
        <v>0</v>
      </c>
      <c r="V116" s="161">
        <v>0</v>
      </c>
      <c r="W116" s="161">
        <v>0</v>
      </c>
      <c r="X116" s="214">
        <f>SUM(T116:W118)</f>
        <v>0</v>
      </c>
      <c r="AZ116"/>
      <c r="BA116"/>
    </row>
    <row r="117" spans="2:53" s="34" customFormat="1" ht="27" customHeight="1">
      <c r="B117" s="72"/>
      <c r="C117" s="110" t="s">
        <v>70</v>
      </c>
      <c r="D117" s="67"/>
      <c r="E117" s="67"/>
      <c r="F117" s="162"/>
      <c r="G117" s="161"/>
      <c r="H117" s="163"/>
      <c r="I117" s="165"/>
      <c r="J117" s="161"/>
      <c r="K117" s="161"/>
      <c r="L117" s="161"/>
      <c r="M117" s="161"/>
      <c r="N117" s="161"/>
      <c r="O117" s="161"/>
      <c r="P117" s="161"/>
      <c r="Q117" s="161"/>
      <c r="R117" s="161"/>
      <c r="S117" s="161"/>
      <c r="T117" s="161"/>
      <c r="U117" s="161"/>
      <c r="V117" s="161"/>
      <c r="W117" s="161"/>
      <c r="X117" s="214"/>
      <c r="AZ117"/>
      <c r="BA117"/>
    </row>
    <row r="118" spans="2:53" s="34" customFormat="1" ht="27" customHeight="1">
      <c r="B118" s="72"/>
      <c r="C118" s="110" t="s">
        <v>64</v>
      </c>
      <c r="D118" s="67"/>
      <c r="E118" s="67"/>
      <c r="F118" s="162"/>
      <c r="G118" s="161"/>
      <c r="H118" s="163"/>
      <c r="I118" s="165"/>
      <c r="J118" s="161"/>
      <c r="K118" s="161"/>
      <c r="L118" s="161"/>
      <c r="M118" s="161"/>
      <c r="N118" s="161"/>
      <c r="O118" s="161"/>
      <c r="P118" s="161"/>
      <c r="Q118" s="161"/>
      <c r="R118" s="161"/>
      <c r="S118" s="161"/>
      <c r="T118" s="161"/>
      <c r="U118" s="161"/>
      <c r="V118" s="161"/>
      <c r="W118" s="161"/>
      <c r="X118" s="214"/>
      <c r="AZ118"/>
      <c r="BA118"/>
    </row>
    <row r="119" spans="2:53" s="34" customFormat="1" ht="27" customHeight="1">
      <c r="B119" s="116" t="s">
        <v>90</v>
      </c>
      <c r="C119" s="141" t="s">
        <v>91</v>
      </c>
      <c r="D119" s="142"/>
      <c r="E119" s="142"/>
      <c r="F119" s="142"/>
      <c r="G119" s="142"/>
      <c r="H119" s="142"/>
      <c r="I119" s="142"/>
      <c r="J119" s="142"/>
      <c r="K119" s="142"/>
      <c r="L119" s="142"/>
      <c r="M119" s="142"/>
      <c r="N119" s="142"/>
      <c r="O119" s="142"/>
      <c r="P119" s="142"/>
      <c r="Q119" s="142"/>
      <c r="R119" s="142"/>
      <c r="S119" s="142"/>
      <c r="T119" s="47"/>
      <c r="U119" s="47"/>
      <c r="V119" s="47"/>
      <c r="W119" s="47"/>
      <c r="X119" s="73"/>
      <c r="AZ119"/>
      <c r="BA119"/>
    </row>
    <row r="120" spans="2:53" s="34" customFormat="1" ht="27" customHeight="1">
      <c r="B120" s="72"/>
      <c r="C120" s="109" t="s">
        <v>63</v>
      </c>
      <c r="D120" s="67"/>
      <c r="E120" s="67"/>
      <c r="F120" s="68" t="s">
        <v>14</v>
      </c>
      <c r="G120" s="42">
        <f>SUM(I120,N120,S120,X120)</f>
        <v>0</v>
      </c>
      <c r="H120" s="69"/>
      <c r="I120" s="69"/>
      <c r="J120" s="42">
        <v>0</v>
      </c>
      <c r="K120" s="42">
        <v>0</v>
      </c>
      <c r="L120" s="42">
        <v>0</v>
      </c>
      <c r="M120" s="42">
        <v>0</v>
      </c>
      <c r="N120" s="42">
        <f>SUM(J120:M120)</f>
        <v>0</v>
      </c>
      <c r="O120" s="42">
        <v>0</v>
      </c>
      <c r="P120" s="42">
        <v>0</v>
      </c>
      <c r="Q120" s="42">
        <v>0</v>
      </c>
      <c r="R120" s="42">
        <v>0</v>
      </c>
      <c r="S120" s="42">
        <f>SUM(O120:R120)</f>
        <v>0</v>
      </c>
      <c r="T120" s="42">
        <v>0</v>
      </c>
      <c r="U120" s="42">
        <v>0</v>
      </c>
      <c r="V120" s="42">
        <v>0</v>
      </c>
      <c r="W120" s="42">
        <v>0</v>
      </c>
      <c r="X120" s="75">
        <f>SUM(T120:W120)</f>
        <v>0</v>
      </c>
      <c r="AZ120"/>
      <c r="BA120"/>
    </row>
    <row r="121" spans="2:53" s="34" customFormat="1" ht="27" customHeight="1">
      <c r="B121" s="72"/>
      <c r="C121" s="109" t="s">
        <v>64</v>
      </c>
      <c r="D121" s="67"/>
      <c r="E121" s="67"/>
      <c r="F121" s="68" t="s">
        <v>26</v>
      </c>
      <c r="G121" s="42">
        <f>SUM(I121,N121,S121,X121)</f>
        <v>0</v>
      </c>
      <c r="H121" s="71"/>
      <c r="I121" s="69"/>
      <c r="J121" s="42">
        <v>0</v>
      </c>
      <c r="K121" s="42">
        <v>0</v>
      </c>
      <c r="L121" s="42">
        <v>0</v>
      </c>
      <c r="M121" s="42">
        <v>0</v>
      </c>
      <c r="N121" s="42">
        <f>SUM(J121:M121)</f>
        <v>0</v>
      </c>
      <c r="O121" s="42">
        <v>0</v>
      </c>
      <c r="P121" s="42">
        <v>0</v>
      </c>
      <c r="Q121" s="42">
        <v>0</v>
      </c>
      <c r="R121" s="42">
        <v>0</v>
      </c>
      <c r="S121" s="42">
        <f>SUM(O121:R121)</f>
        <v>0</v>
      </c>
      <c r="T121" s="42">
        <v>0</v>
      </c>
      <c r="U121" s="42">
        <v>0</v>
      </c>
      <c r="V121" s="42">
        <v>0</v>
      </c>
      <c r="W121" s="42">
        <v>0</v>
      </c>
      <c r="X121" s="75">
        <f>SUM(T121:W121)</f>
        <v>0</v>
      </c>
      <c r="AZ121"/>
      <c r="BA121"/>
    </row>
    <row r="122" spans="2:53" s="34" customFormat="1" ht="27" customHeight="1">
      <c r="B122" s="116" t="s">
        <v>92</v>
      </c>
      <c r="C122" s="141" t="s">
        <v>93</v>
      </c>
      <c r="D122" s="142"/>
      <c r="E122" s="142"/>
      <c r="F122" s="142"/>
      <c r="G122" s="142"/>
      <c r="H122" s="142"/>
      <c r="I122" s="142"/>
      <c r="J122" s="142"/>
      <c r="K122" s="142"/>
      <c r="L122" s="142"/>
      <c r="M122" s="142"/>
      <c r="N122" s="142"/>
      <c r="O122" s="142"/>
      <c r="P122" s="142"/>
      <c r="Q122" s="142"/>
      <c r="R122" s="142"/>
      <c r="S122" s="142"/>
      <c r="T122" s="47"/>
      <c r="U122" s="47"/>
      <c r="V122" s="47"/>
      <c r="W122" s="47"/>
      <c r="X122" s="73"/>
      <c r="AZ122"/>
      <c r="BA122"/>
    </row>
    <row r="123" spans="2:53" s="34" customFormat="1" ht="27" customHeight="1">
      <c r="B123" s="72"/>
      <c r="C123" s="140" t="s">
        <v>63</v>
      </c>
      <c r="D123" s="155"/>
      <c r="E123" s="155"/>
      <c r="F123" s="68" t="s">
        <v>14</v>
      </c>
      <c r="G123" s="42">
        <f>SUM(I123,N123,S123,X123)</f>
        <v>0</v>
      </c>
      <c r="H123" s="69"/>
      <c r="I123" s="69"/>
      <c r="J123" s="42">
        <v>0</v>
      </c>
      <c r="K123" s="42">
        <v>0</v>
      </c>
      <c r="L123" s="42">
        <v>0</v>
      </c>
      <c r="M123" s="42">
        <v>0</v>
      </c>
      <c r="N123" s="42">
        <f>SUM(J123:M123)</f>
        <v>0</v>
      </c>
      <c r="O123" s="42">
        <v>0</v>
      </c>
      <c r="P123" s="42">
        <v>0</v>
      </c>
      <c r="Q123" s="42">
        <v>0</v>
      </c>
      <c r="R123" s="42">
        <v>0</v>
      </c>
      <c r="S123" s="42">
        <f>SUM(O123:R123)</f>
        <v>0</v>
      </c>
      <c r="T123" s="42">
        <v>0</v>
      </c>
      <c r="U123" s="42">
        <v>0</v>
      </c>
      <c r="V123" s="42">
        <v>0</v>
      </c>
      <c r="W123" s="42">
        <v>0</v>
      </c>
      <c r="X123" s="75">
        <f>SUM(T123:W123)</f>
        <v>0</v>
      </c>
      <c r="AZ123"/>
      <c r="BA123"/>
    </row>
    <row r="124" spans="2:53" s="34" customFormat="1" ht="27" customHeight="1">
      <c r="B124" s="72"/>
      <c r="C124" s="140"/>
      <c r="D124" s="155"/>
      <c r="E124" s="155"/>
      <c r="F124" s="68" t="s">
        <v>26</v>
      </c>
      <c r="G124" s="42">
        <f>SUM(I124,N124,S124,X124)</f>
        <v>0</v>
      </c>
      <c r="H124" s="71"/>
      <c r="I124" s="69"/>
      <c r="J124" s="42">
        <v>0</v>
      </c>
      <c r="K124" s="42">
        <v>0</v>
      </c>
      <c r="L124" s="42">
        <v>0</v>
      </c>
      <c r="M124" s="42">
        <v>0</v>
      </c>
      <c r="N124" s="42">
        <f>SUM(J124:M124)</f>
        <v>0</v>
      </c>
      <c r="O124" s="42">
        <v>0</v>
      </c>
      <c r="P124" s="42">
        <v>0</v>
      </c>
      <c r="Q124" s="42">
        <v>0</v>
      </c>
      <c r="R124" s="42">
        <v>0</v>
      </c>
      <c r="S124" s="42">
        <f>SUM(O124:R124)</f>
        <v>0</v>
      </c>
      <c r="T124" s="42">
        <v>0</v>
      </c>
      <c r="U124" s="42">
        <v>0</v>
      </c>
      <c r="V124" s="42">
        <v>0</v>
      </c>
      <c r="W124" s="42">
        <v>0</v>
      </c>
      <c r="X124" s="75">
        <f>SUM(T124:W124)</f>
        <v>0</v>
      </c>
      <c r="AZ124"/>
      <c r="BA124"/>
    </row>
    <row r="125" spans="2:53" ht="30.75" customHeight="1">
      <c r="B125" s="194" t="s">
        <v>12</v>
      </c>
      <c r="C125" s="195"/>
      <c r="D125" s="195"/>
      <c r="E125" s="195"/>
      <c r="F125" s="16"/>
      <c r="G125" s="45">
        <f>SUM(G17,G19,G21,G23,G25,G27,G29,G31,G33,G36,G38,G55,G57,G59,G61,G63,G65,G67,G69,G71,G40,G42,G44,G46,G48,G50,G52,G75,G82,G85,G92,G99,G106,G113,G120,G123)</f>
        <v>0</v>
      </c>
      <c r="H125" s="74"/>
      <c r="I125" s="45">
        <f>SUM(I17,I19,I21,I23,I25,I27,I29,I31,I33,I36,I38,I40,I42,I44,I46,I48,I50,I52,I55,I57,I59,I61,I63,I65,I67,I69,I71)</f>
        <v>0</v>
      </c>
      <c r="J125" s="45">
        <f>SUM(J75,J82,J85,J92,J99,J106,J113,J120,J123)</f>
        <v>0</v>
      </c>
      <c r="K125" s="45">
        <f t="shared" ref="K125:M125" si="3">SUM(K75,K82,K85,K92,K99,K106,K113,K120,K123)</f>
        <v>0</v>
      </c>
      <c r="L125" s="45">
        <f t="shared" si="3"/>
        <v>0</v>
      </c>
      <c r="M125" s="45">
        <f t="shared" si="3"/>
        <v>0</v>
      </c>
      <c r="N125" s="42">
        <f>SUM(J125:M125)</f>
        <v>0</v>
      </c>
      <c r="O125" s="45">
        <f>SUM(O75,O82,O85,O92,O99,O106,O113,O120,O123)</f>
        <v>0</v>
      </c>
      <c r="P125" s="45">
        <f t="shared" ref="P125:R125" si="4">SUM(P75,P82,P85,P92,P99,P106,P113,P120,P123)</f>
        <v>0</v>
      </c>
      <c r="Q125" s="45">
        <f t="shared" si="4"/>
        <v>0</v>
      </c>
      <c r="R125" s="45">
        <f t="shared" si="4"/>
        <v>0</v>
      </c>
      <c r="S125" s="42">
        <f>SUM(O125:R125)</f>
        <v>0</v>
      </c>
      <c r="T125" s="45">
        <f>SUM(T75,T82,T85,T92,T99,T106,T113,T120,T123)</f>
        <v>0</v>
      </c>
      <c r="U125" s="45">
        <f t="shared" ref="U125:W125" si="5">SUM(U75,U82,U85,U92,U99,U106,U113,U120,U123)</f>
        <v>0</v>
      </c>
      <c r="V125" s="45">
        <f t="shared" si="5"/>
        <v>0</v>
      </c>
      <c r="W125" s="45">
        <f t="shared" si="5"/>
        <v>0</v>
      </c>
      <c r="X125" s="75">
        <f>SUM(T125:W125)</f>
        <v>0</v>
      </c>
    </row>
    <row r="126" spans="2:53" s="21" customFormat="1" ht="31.5" customHeight="1">
      <c r="B126" s="159" t="s">
        <v>11</v>
      </c>
      <c r="C126" s="160"/>
      <c r="D126" s="160"/>
      <c r="E126" s="160"/>
      <c r="F126" s="20"/>
      <c r="G126" s="45">
        <f>SUM(G18,G20,G22,G24,G26,G28,G30,G32,G34,G37,G39,G41,G43,G45,G47,G49,G51,G53,G56,G58,G60,G62,G64,G66,G68,G70,G72,G78,G83,G88,G95,G102,G109,G116,G121,G124)</f>
        <v>0</v>
      </c>
      <c r="H126" s="137">
        <f>SUM(H18,H20,H22,H24,H26,H28,H30,H32,H34,H37,H39,H41,H43,H45,H47,H49,H51,H53,H56,H58,H60,H62,H64,H66,H68,H70,H72,H78,H83,H88,H95,H102,H109,H116,H121,H124)</f>
        <v>0</v>
      </c>
      <c r="I126" s="45">
        <f>SUM(I18,I20,I22,I24,I26,I28,I30,I32,I34,I37,I39,I41,I43,I45,I47,I49,I51,I53,I56,I58,I60,I62,I64,I66,I68,I70,I72)</f>
        <v>0</v>
      </c>
      <c r="J126" s="45">
        <f>SUM(J78,J83,J88,J95,J102,J109,J116,J121,J124)</f>
        <v>0</v>
      </c>
      <c r="K126" s="45">
        <f t="shared" ref="K126:M126" si="6">SUM(K78,K83,K88,K95,K102,K109,K116,K121,K124)</f>
        <v>0</v>
      </c>
      <c r="L126" s="45">
        <f t="shared" si="6"/>
        <v>0</v>
      </c>
      <c r="M126" s="45">
        <f t="shared" si="6"/>
        <v>0</v>
      </c>
      <c r="N126" s="42">
        <f>SUM(J126:M126)</f>
        <v>0</v>
      </c>
      <c r="O126" s="45">
        <f>SUM(O78,O83,O88,O95,O102,O109,O116,O121,O124)</f>
        <v>0</v>
      </c>
      <c r="P126" s="45">
        <f t="shared" ref="P126:R126" si="7">SUM(P78,P83,P88,P95,P102,P109,P116,P121,P124)</f>
        <v>0</v>
      </c>
      <c r="Q126" s="45">
        <f t="shared" si="7"/>
        <v>0</v>
      </c>
      <c r="R126" s="45">
        <f t="shared" si="7"/>
        <v>0</v>
      </c>
      <c r="S126" s="42">
        <f>SUM(O126:R126)</f>
        <v>0</v>
      </c>
      <c r="T126" s="45">
        <f>SUM(T78,T83,T88,T95,T102,T109,T116,T121,T124)</f>
        <v>0</v>
      </c>
      <c r="U126" s="45">
        <f t="shared" ref="U126:W126" si="8">SUM(U78,U83,U88,U95,U102,U109,U116,U121,U124)</f>
        <v>0</v>
      </c>
      <c r="V126" s="45">
        <f t="shared" si="8"/>
        <v>0</v>
      </c>
      <c r="W126" s="45">
        <f t="shared" si="8"/>
        <v>0</v>
      </c>
      <c r="X126" s="75">
        <f>SUM(T126:W126)</f>
        <v>0</v>
      </c>
      <c r="Y126" s="34"/>
      <c r="Z126" s="34"/>
      <c r="AA126" s="34"/>
      <c r="AB126" s="34"/>
      <c r="AC126" s="34"/>
      <c r="AD126" s="34"/>
      <c r="AE126" s="34"/>
      <c r="AF126" s="34"/>
      <c r="AG126" s="34"/>
      <c r="AH126" s="34"/>
      <c r="AI126" s="34"/>
      <c r="AJ126" s="34"/>
      <c r="AK126" s="34"/>
      <c r="AL126" s="34"/>
      <c r="AM126" s="34"/>
      <c r="AN126" s="34"/>
      <c r="AO126" s="34"/>
      <c r="AP126" s="34"/>
      <c r="AQ126" s="34"/>
      <c r="AR126" s="34"/>
      <c r="AS126" s="34"/>
      <c r="AT126" s="34"/>
      <c r="AU126" s="34"/>
      <c r="AV126" s="34"/>
      <c r="AW126" s="34"/>
      <c r="AX126" s="34"/>
      <c r="AY126" s="34"/>
    </row>
    <row r="127" spans="2:53" ht="36.75" customHeight="1">
      <c r="B127" s="176" t="s">
        <v>15</v>
      </c>
      <c r="C127" s="177"/>
      <c r="D127" s="177"/>
      <c r="E127" s="177"/>
      <c r="F127" s="16"/>
      <c r="G127" s="43">
        <f>I127+N127+S127+X127</f>
        <v>0</v>
      </c>
      <c r="H127" s="44">
        <v>0</v>
      </c>
      <c r="I127" s="44">
        <v>0</v>
      </c>
      <c r="J127" s="44">
        <v>0</v>
      </c>
      <c r="K127" s="44">
        <v>0</v>
      </c>
      <c r="L127" s="44">
        <v>0</v>
      </c>
      <c r="M127" s="44">
        <v>0</v>
      </c>
      <c r="N127" s="48">
        <f>SUM(J127:M127)</f>
        <v>0</v>
      </c>
      <c r="O127" s="44">
        <v>0</v>
      </c>
      <c r="P127" s="44">
        <v>0</v>
      </c>
      <c r="Q127" s="44">
        <v>0</v>
      </c>
      <c r="R127" s="44">
        <v>0</v>
      </c>
      <c r="S127" s="48">
        <f>SUM(O127:R127)</f>
        <v>0</v>
      </c>
      <c r="T127" s="44">
        <v>0</v>
      </c>
      <c r="U127" s="44">
        <v>0</v>
      </c>
      <c r="V127" s="44">
        <v>0</v>
      </c>
      <c r="W127" s="44">
        <v>0</v>
      </c>
      <c r="X127" s="76">
        <f>SUM(T127:W127)</f>
        <v>0</v>
      </c>
    </row>
    <row r="128" spans="2:53" s="34" customFormat="1" ht="36.75" customHeight="1" thickBot="1">
      <c r="B128" s="156" t="s">
        <v>13</v>
      </c>
      <c r="C128" s="157"/>
      <c r="D128" s="157"/>
      <c r="E128" s="157"/>
      <c r="F128" s="77"/>
      <c r="G128" s="78">
        <f>G125-G126</f>
        <v>0</v>
      </c>
      <c r="H128" s="79"/>
      <c r="I128" s="80">
        <f t="shared" ref="I128:X128" si="9">I125-I126</f>
        <v>0</v>
      </c>
      <c r="J128" s="80">
        <f t="shared" si="9"/>
        <v>0</v>
      </c>
      <c r="K128" s="80">
        <f t="shared" si="9"/>
        <v>0</v>
      </c>
      <c r="L128" s="80">
        <f t="shared" si="9"/>
        <v>0</v>
      </c>
      <c r="M128" s="80">
        <f t="shared" si="9"/>
        <v>0</v>
      </c>
      <c r="N128" s="80">
        <f t="shared" si="9"/>
        <v>0</v>
      </c>
      <c r="O128" s="80">
        <f t="shared" si="9"/>
        <v>0</v>
      </c>
      <c r="P128" s="80">
        <f t="shared" si="9"/>
        <v>0</v>
      </c>
      <c r="Q128" s="80">
        <f t="shared" si="9"/>
        <v>0</v>
      </c>
      <c r="R128" s="80">
        <f t="shared" si="9"/>
        <v>0</v>
      </c>
      <c r="S128" s="80">
        <f t="shared" si="9"/>
        <v>0</v>
      </c>
      <c r="T128" s="80">
        <f t="shared" si="9"/>
        <v>0</v>
      </c>
      <c r="U128" s="80">
        <f t="shared" si="9"/>
        <v>0</v>
      </c>
      <c r="V128" s="80">
        <f t="shared" si="9"/>
        <v>0</v>
      </c>
      <c r="W128" s="80">
        <f t="shared" si="9"/>
        <v>0</v>
      </c>
      <c r="X128" s="81">
        <f t="shared" si="9"/>
        <v>0</v>
      </c>
      <c r="AZ128"/>
      <c r="BA128"/>
    </row>
    <row r="129" spans="2:53" s="34" customFormat="1" ht="39.75" hidden="1" customHeight="1">
      <c r="B129" s="52"/>
      <c r="C129" s="173" t="s">
        <v>11</v>
      </c>
      <c r="D129" s="174"/>
      <c r="E129" s="175"/>
      <c r="F129" s="54"/>
      <c r="G129" s="55"/>
      <c r="H129" s="55"/>
      <c r="I129" s="55"/>
      <c r="J129" s="55"/>
      <c r="K129" s="55"/>
      <c r="L129" s="55"/>
      <c r="M129" s="55"/>
      <c r="N129" s="55"/>
      <c r="O129" s="55"/>
      <c r="P129" s="55"/>
      <c r="Q129" s="55"/>
      <c r="R129" s="55"/>
      <c r="S129" s="55"/>
      <c r="T129" s="55"/>
      <c r="U129" s="55"/>
      <c r="V129" s="55"/>
      <c r="W129" s="55"/>
      <c r="X129" s="55"/>
      <c r="AZ129"/>
      <c r="BA129"/>
    </row>
    <row r="130" spans="2:53" s="34" customFormat="1" ht="39.75" customHeight="1" thickTop="1" thickBot="1">
      <c r="B130" s="153" t="s">
        <v>30</v>
      </c>
      <c r="C130" s="154"/>
      <c r="D130" s="154"/>
      <c r="E130" s="154"/>
      <c r="F130" s="82" t="e">
        <f>H126/G126</f>
        <v>#DIV/0!</v>
      </c>
      <c r="G130" s="32"/>
      <c r="H130" s="32"/>
      <c r="I130" s="32"/>
      <c r="J130" s="32"/>
      <c r="K130" s="32"/>
      <c r="L130" s="32"/>
      <c r="M130" s="32"/>
      <c r="N130" s="32"/>
      <c r="O130" s="32"/>
      <c r="P130" s="32"/>
      <c r="Q130" s="32"/>
      <c r="R130" s="32"/>
      <c r="S130" s="32"/>
      <c r="T130" s="32"/>
      <c r="U130" s="32"/>
      <c r="V130" s="32"/>
      <c r="W130" s="32"/>
      <c r="X130" s="32"/>
      <c r="AZ130"/>
      <c r="BA130"/>
    </row>
    <row r="131" spans="2:53" s="34" customFormat="1" ht="39.75" customHeight="1">
      <c r="B131" s="4"/>
      <c r="C131" s="53"/>
      <c r="D131" s="53"/>
      <c r="E131" s="53"/>
      <c r="F131" s="22"/>
      <c r="G131" s="32"/>
      <c r="H131" s="32"/>
      <c r="I131" s="32"/>
      <c r="J131" s="32"/>
      <c r="K131" s="32"/>
      <c r="L131" s="32"/>
      <c r="M131" s="32"/>
      <c r="N131" s="32"/>
      <c r="O131" s="32"/>
      <c r="P131" s="32"/>
      <c r="Q131" s="32"/>
      <c r="R131" s="32"/>
      <c r="S131" s="32"/>
      <c r="T131" s="32"/>
      <c r="U131" s="32"/>
      <c r="V131" s="32"/>
      <c r="W131" s="32"/>
      <c r="X131" s="32"/>
      <c r="AZ131"/>
      <c r="BA131"/>
    </row>
    <row r="132" spans="2:53" s="34" customFormat="1" ht="39.75" customHeight="1">
      <c r="B132" s="4"/>
      <c r="C132" s="10" t="s">
        <v>18</v>
      </c>
      <c r="D132" s="53"/>
      <c r="E132" s="53"/>
      <c r="F132" s="9"/>
      <c r="G132" s="32"/>
      <c r="H132" s="32"/>
      <c r="I132" s="32"/>
      <c r="J132" s="32"/>
      <c r="K132" s="32"/>
      <c r="L132" s="32"/>
      <c r="M132" s="32"/>
      <c r="N132" s="32"/>
      <c r="O132" s="32"/>
      <c r="P132" s="32"/>
      <c r="Q132" s="32"/>
      <c r="R132" s="32"/>
      <c r="S132" s="32"/>
      <c r="T132" s="32"/>
      <c r="U132" s="32"/>
      <c r="V132" s="32"/>
      <c r="W132" s="32"/>
      <c r="X132" s="32"/>
      <c r="AZ132"/>
      <c r="BA132"/>
    </row>
    <row r="133" spans="2:53" s="34" customFormat="1" ht="57" customHeight="1">
      <c r="B133" s="4"/>
      <c r="C133" s="190" t="s">
        <v>19</v>
      </c>
      <c r="D133" s="191"/>
      <c r="E133" s="191"/>
      <c r="F133" s="191"/>
      <c r="G133" s="191"/>
      <c r="H133" s="191"/>
      <c r="I133" s="191"/>
      <c r="J133" s="191"/>
      <c r="K133" s="191"/>
      <c r="L133" s="191"/>
      <c r="M133" s="191"/>
      <c r="N133" s="191"/>
      <c r="O133" s="191"/>
      <c r="P133" s="191"/>
      <c r="Q133" s="191"/>
      <c r="R133" s="191"/>
      <c r="S133" s="192"/>
      <c r="T133" s="35"/>
      <c r="U133" s="35"/>
      <c r="V133" s="35"/>
      <c r="W133" s="35"/>
      <c r="X133" s="35"/>
      <c r="AZ133"/>
      <c r="BA133"/>
    </row>
    <row r="134" spans="2:53" s="34" customFormat="1" ht="15.75" customHeight="1">
      <c r="B134" s="4"/>
      <c r="C134" s="11"/>
      <c r="D134" s="11"/>
      <c r="E134" s="11"/>
      <c r="F134" s="11"/>
      <c r="G134" s="35"/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5"/>
      <c r="S134" s="35"/>
      <c r="T134" s="35"/>
      <c r="U134" s="35"/>
      <c r="V134" s="35"/>
      <c r="W134" s="35"/>
      <c r="X134" s="35"/>
      <c r="AZ134"/>
      <c r="BA134"/>
    </row>
    <row r="135" spans="2:53" s="34" customFormat="1" ht="70.5" customHeight="1">
      <c r="B135" s="4"/>
      <c r="C135" s="168" t="s">
        <v>29</v>
      </c>
      <c r="D135" s="169"/>
      <c r="E135" s="169"/>
      <c r="F135" s="169"/>
      <c r="G135" s="169"/>
      <c r="H135" s="169"/>
      <c r="I135" s="169"/>
      <c r="J135" s="169"/>
      <c r="K135" s="169"/>
      <c r="L135" s="169"/>
      <c r="M135" s="169"/>
      <c r="N135" s="169"/>
      <c r="O135" s="169"/>
      <c r="P135" s="169"/>
      <c r="Q135" s="169"/>
      <c r="R135" s="169"/>
      <c r="S135" s="169"/>
      <c r="T135" s="36"/>
      <c r="U135" s="36"/>
      <c r="V135" s="36"/>
      <c r="W135" s="36"/>
      <c r="X135" s="36"/>
      <c r="AZ135"/>
      <c r="BA135"/>
    </row>
    <row r="136" spans="2:53" s="34" customFormat="1" ht="70.5" customHeight="1">
      <c r="B136" s="4"/>
      <c r="C136" s="23"/>
      <c r="D136" s="24"/>
      <c r="E136" s="24"/>
      <c r="F136" s="24"/>
      <c r="G136" s="36"/>
      <c r="H136" s="36"/>
      <c r="I136" s="36"/>
      <c r="J136" s="36"/>
      <c r="K136" s="36"/>
      <c r="L136" s="36"/>
      <c r="M136" s="36"/>
      <c r="N136" s="36"/>
      <c r="O136" s="36"/>
      <c r="P136" s="36"/>
      <c r="Q136" s="36"/>
      <c r="R136" s="36"/>
      <c r="S136" s="36"/>
      <c r="T136" s="36"/>
      <c r="U136" s="36"/>
      <c r="V136" s="36"/>
      <c r="W136" s="36"/>
      <c r="X136" s="36"/>
      <c r="AZ136"/>
      <c r="BA136"/>
    </row>
    <row r="137" spans="2:53" s="34" customFormat="1" ht="42" customHeight="1">
      <c r="B137"/>
      <c r="C137" s="26" t="s">
        <v>23</v>
      </c>
      <c r="D137" s="26" t="s">
        <v>23</v>
      </c>
      <c r="E137" s="26" t="s">
        <v>23</v>
      </c>
      <c r="F137" s="26" t="s">
        <v>23</v>
      </c>
      <c r="G137" s="33" t="s">
        <v>23</v>
      </c>
      <c r="H137" s="33" t="s">
        <v>23</v>
      </c>
      <c r="I137" s="33" t="s">
        <v>23</v>
      </c>
      <c r="J137" s="33" t="s">
        <v>23</v>
      </c>
      <c r="K137" s="33"/>
      <c r="L137" s="33"/>
      <c r="M137" s="33"/>
      <c r="N137" s="33"/>
      <c r="O137" s="33"/>
      <c r="P137" s="33"/>
      <c r="Q137" s="37"/>
      <c r="R137" s="37"/>
      <c r="S137" s="37"/>
      <c r="T137" s="33"/>
      <c r="U137" s="33"/>
      <c r="V137" s="37"/>
      <c r="W137" s="37"/>
      <c r="X137" s="37"/>
      <c r="AZ137"/>
      <c r="BA137"/>
    </row>
    <row r="138" spans="2:53" s="34" customFormat="1" ht="16.5" customHeight="1">
      <c r="B138"/>
      <c r="C138" s="170" t="s">
        <v>60</v>
      </c>
      <c r="D138" s="171"/>
      <c r="E138" s="171"/>
      <c r="F138" s="171"/>
      <c r="G138" s="171"/>
      <c r="H138" s="171"/>
      <c r="I138" s="171"/>
      <c r="J138" s="171"/>
      <c r="K138" s="171"/>
      <c r="L138" s="171"/>
      <c r="M138" s="171"/>
      <c r="N138" s="33"/>
      <c r="O138" s="33"/>
      <c r="P138" s="33"/>
      <c r="T138" s="33"/>
      <c r="U138" s="33"/>
      <c r="AZ138"/>
      <c r="BA138"/>
    </row>
    <row r="139" spans="2:53" s="34" customFormat="1" ht="15" customHeight="1">
      <c r="B139"/>
      <c r="C139"/>
      <c r="D139"/>
      <c r="E139"/>
      <c r="F139"/>
      <c r="AZ139"/>
      <c r="BA139"/>
    </row>
    <row r="140" spans="2:53" s="34" customFormat="1" ht="15" customHeight="1">
      <c r="B140"/>
      <c r="C140" s="108" t="s">
        <v>58</v>
      </c>
      <c r="D140"/>
      <c r="E140"/>
      <c r="F140"/>
      <c r="AZ140"/>
      <c r="BA140"/>
    </row>
    <row r="141" spans="2:53" s="34" customFormat="1" ht="15" customHeight="1">
      <c r="B141"/>
      <c r="C141"/>
      <c r="D141"/>
      <c r="E141"/>
      <c r="F141"/>
      <c r="AZ141"/>
      <c r="BA141"/>
    </row>
    <row r="142" spans="2:53" s="34" customFormat="1" ht="15" customHeight="1">
      <c r="B142"/>
      <c r="C142"/>
      <c r="D142"/>
      <c r="E142"/>
      <c r="F142"/>
      <c r="AZ142"/>
      <c r="BA142"/>
    </row>
    <row r="143" spans="2:53" s="34" customFormat="1" ht="15" customHeight="1">
      <c r="B143"/>
      <c r="C143"/>
      <c r="D143"/>
      <c r="E143"/>
      <c r="F143"/>
      <c r="AZ143"/>
      <c r="BA143"/>
    </row>
    <row r="144" spans="2:53" ht="15" customHeight="1"/>
    <row r="145" ht="15" customHeight="1"/>
    <row r="146" ht="15" customHeight="1"/>
    <row r="147" ht="15" customHeight="1"/>
  </sheetData>
  <mergeCells count="329">
    <mergeCell ref="J92:J94"/>
    <mergeCell ref="K92:K94"/>
    <mergeCell ref="B71:B72"/>
    <mergeCell ref="C71:E72"/>
    <mergeCell ref="I78:I80"/>
    <mergeCell ref="J78:J80"/>
    <mergeCell ref="G78:G80"/>
    <mergeCell ref="H78:H80"/>
    <mergeCell ref="B73:X73"/>
    <mergeCell ref="C74:S74"/>
    <mergeCell ref="F75:F77"/>
    <mergeCell ref="G75:G77"/>
    <mergeCell ref="H75:H77"/>
    <mergeCell ref="I75:I77"/>
    <mergeCell ref="J75:J77"/>
    <mergeCell ref="K75:K77"/>
    <mergeCell ref="X92:X94"/>
    <mergeCell ref="R92:R94"/>
    <mergeCell ref="S92:S94"/>
    <mergeCell ref="T92:T94"/>
    <mergeCell ref="U92:U94"/>
    <mergeCell ref="V92:V94"/>
    <mergeCell ref="W92:W94"/>
    <mergeCell ref="L92:L94"/>
    <mergeCell ref="C135:S135"/>
    <mergeCell ref="C138:M138"/>
    <mergeCell ref="B54:X54"/>
    <mergeCell ref="B55:B56"/>
    <mergeCell ref="C55:E56"/>
    <mergeCell ref="B57:B58"/>
    <mergeCell ref="C57:E58"/>
    <mergeCell ref="B125:E125"/>
    <mergeCell ref="B126:E126"/>
    <mergeCell ref="B127:E127"/>
    <mergeCell ref="B128:E128"/>
    <mergeCell ref="C122:S122"/>
    <mergeCell ref="C123:C124"/>
    <mergeCell ref="D123:D124"/>
    <mergeCell ref="E123:E124"/>
    <mergeCell ref="C129:E129"/>
    <mergeCell ref="B130:E130"/>
    <mergeCell ref="C133:S133"/>
    <mergeCell ref="H106:H108"/>
    <mergeCell ref="I106:I108"/>
    <mergeCell ref="J106:J108"/>
    <mergeCell ref="K106:K108"/>
    <mergeCell ref="H92:H94"/>
    <mergeCell ref="I92:I94"/>
    <mergeCell ref="W116:W118"/>
    <mergeCell ref="X116:X118"/>
    <mergeCell ref="C119:S119"/>
    <mergeCell ref="N116:N118"/>
    <mergeCell ref="O116:O118"/>
    <mergeCell ref="P116:P118"/>
    <mergeCell ref="Q116:Q118"/>
    <mergeCell ref="R116:R118"/>
    <mergeCell ref="S116:S118"/>
    <mergeCell ref="F116:F118"/>
    <mergeCell ref="G116:G118"/>
    <mergeCell ref="H116:H118"/>
    <mergeCell ref="I116:I118"/>
    <mergeCell ref="J116:J118"/>
    <mergeCell ref="K116:K118"/>
    <mergeCell ref="L116:L118"/>
    <mergeCell ref="M116:M118"/>
    <mergeCell ref="M113:M115"/>
    <mergeCell ref="N113:N115"/>
    <mergeCell ref="O113:O115"/>
    <mergeCell ref="P113:P115"/>
    <mergeCell ref="U109:U111"/>
    <mergeCell ref="V109:V111"/>
    <mergeCell ref="T116:T118"/>
    <mergeCell ref="U116:U118"/>
    <mergeCell ref="V116:V118"/>
    <mergeCell ref="W109:W111"/>
    <mergeCell ref="X109:X111"/>
    <mergeCell ref="C112:S112"/>
    <mergeCell ref="F113:F115"/>
    <mergeCell ref="G113:G115"/>
    <mergeCell ref="H113:H115"/>
    <mergeCell ref="I113:I115"/>
    <mergeCell ref="J113:J115"/>
    <mergeCell ref="O109:O111"/>
    <mergeCell ref="P109:P111"/>
    <mergeCell ref="Q109:Q111"/>
    <mergeCell ref="R109:R111"/>
    <mergeCell ref="S109:S111"/>
    <mergeCell ref="T109:T111"/>
    <mergeCell ref="W113:W115"/>
    <mergeCell ref="X113:X115"/>
    <mergeCell ref="R113:R115"/>
    <mergeCell ref="S113:S115"/>
    <mergeCell ref="T113:T115"/>
    <mergeCell ref="U113:U115"/>
    <mergeCell ref="V113:V115"/>
    <mergeCell ref="Q113:Q115"/>
    <mergeCell ref="K113:K115"/>
    <mergeCell ref="L113:L115"/>
    <mergeCell ref="X106:X108"/>
    <mergeCell ref="F109:F111"/>
    <mergeCell ref="G109:G111"/>
    <mergeCell ref="H109:H111"/>
    <mergeCell ref="I109:I111"/>
    <mergeCell ref="J109:J111"/>
    <mergeCell ref="K109:K111"/>
    <mergeCell ref="L109:L111"/>
    <mergeCell ref="M109:M111"/>
    <mergeCell ref="N109:N111"/>
    <mergeCell ref="R106:R108"/>
    <mergeCell ref="S106:S108"/>
    <mergeCell ref="T106:T108"/>
    <mergeCell ref="U106:U108"/>
    <mergeCell ref="V106:V108"/>
    <mergeCell ref="W106:W108"/>
    <mergeCell ref="L106:L108"/>
    <mergeCell ref="M106:M108"/>
    <mergeCell ref="N106:N108"/>
    <mergeCell ref="O106:O108"/>
    <mergeCell ref="P106:P108"/>
    <mergeCell ref="Q106:Q108"/>
    <mergeCell ref="F106:F108"/>
    <mergeCell ref="G106:G108"/>
    <mergeCell ref="W102:W104"/>
    <mergeCell ref="X102:X104"/>
    <mergeCell ref="C105:S105"/>
    <mergeCell ref="N102:N104"/>
    <mergeCell ref="O102:O104"/>
    <mergeCell ref="P102:P104"/>
    <mergeCell ref="Q102:Q104"/>
    <mergeCell ref="R102:R104"/>
    <mergeCell ref="S102:S104"/>
    <mergeCell ref="F102:F104"/>
    <mergeCell ref="G102:G104"/>
    <mergeCell ref="H102:H104"/>
    <mergeCell ref="I102:I104"/>
    <mergeCell ref="J102:J104"/>
    <mergeCell ref="K102:K104"/>
    <mergeCell ref="L102:L104"/>
    <mergeCell ref="M102:M104"/>
    <mergeCell ref="M99:M101"/>
    <mergeCell ref="N99:N101"/>
    <mergeCell ref="O99:O101"/>
    <mergeCell ref="P99:P101"/>
    <mergeCell ref="U95:U97"/>
    <mergeCell ref="V95:V97"/>
    <mergeCell ref="T102:T104"/>
    <mergeCell ref="U102:U104"/>
    <mergeCell ref="V102:V104"/>
    <mergeCell ref="W95:W97"/>
    <mergeCell ref="X95:X97"/>
    <mergeCell ref="C98:S98"/>
    <mergeCell ref="F99:F101"/>
    <mergeCell ref="G99:G101"/>
    <mergeCell ref="H99:H101"/>
    <mergeCell ref="I99:I101"/>
    <mergeCell ref="J99:J101"/>
    <mergeCell ref="O95:O97"/>
    <mergeCell ref="P95:P97"/>
    <mergeCell ref="Q95:Q97"/>
    <mergeCell ref="R95:R97"/>
    <mergeCell ref="S95:S97"/>
    <mergeCell ref="T95:T97"/>
    <mergeCell ref="W99:W101"/>
    <mergeCell ref="X99:X101"/>
    <mergeCell ref="R99:R101"/>
    <mergeCell ref="S99:S101"/>
    <mergeCell ref="T99:T101"/>
    <mergeCell ref="U99:U101"/>
    <mergeCell ref="V99:V101"/>
    <mergeCell ref="Q99:Q101"/>
    <mergeCell ref="K99:K101"/>
    <mergeCell ref="L99:L101"/>
    <mergeCell ref="F95:F97"/>
    <mergeCell ref="G95:G97"/>
    <mergeCell ref="H95:H97"/>
    <mergeCell ref="I95:I97"/>
    <mergeCell ref="J95:J97"/>
    <mergeCell ref="K95:K97"/>
    <mergeCell ref="L95:L97"/>
    <mergeCell ref="M95:M97"/>
    <mergeCell ref="N95:N97"/>
    <mergeCell ref="M92:M94"/>
    <mergeCell ref="N92:N94"/>
    <mergeCell ref="O92:O94"/>
    <mergeCell ref="P92:P94"/>
    <mergeCell ref="Q92:Q94"/>
    <mergeCell ref="F92:F94"/>
    <mergeCell ref="G92:G94"/>
    <mergeCell ref="W88:W90"/>
    <mergeCell ref="X88:X90"/>
    <mergeCell ref="C91:S91"/>
    <mergeCell ref="N88:N90"/>
    <mergeCell ref="O88:O90"/>
    <mergeCell ref="P88:P90"/>
    <mergeCell ref="Q88:Q90"/>
    <mergeCell ref="R88:R90"/>
    <mergeCell ref="S88:S90"/>
    <mergeCell ref="F88:F90"/>
    <mergeCell ref="G88:G90"/>
    <mergeCell ref="H88:H90"/>
    <mergeCell ref="I88:I90"/>
    <mergeCell ref="J88:J90"/>
    <mergeCell ref="K88:K90"/>
    <mergeCell ref="L88:L90"/>
    <mergeCell ref="M88:M90"/>
    <mergeCell ref="K78:K80"/>
    <mergeCell ref="L78:L80"/>
    <mergeCell ref="M78:M80"/>
    <mergeCell ref="N78:N80"/>
    <mergeCell ref="T88:T90"/>
    <mergeCell ref="U88:U90"/>
    <mergeCell ref="V88:V90"/>
    <mergeCell ref="Q85:Q87"/>
    <mergeCell ref="K85:K87"/>
    <mergeCell ref="L85:L87"/>
    <mergeCell ref="M85:M87"/>
    <mergeCell ref="N85:N87"/>
    <mergeCell ref="O85:O87"/>
    <mergeCell ref="P85:P87"/>
    <mergeCell ref="C81:S81"/>
    <mergeCell ref="W78:W80"/>
    <mergeCell ref="X78:X80"/>
    <mergeCell ref="C84:S84"/>
    <mergeCell ref="F85:F87"/>
    <mergeCell ref="G85:G87"/>
    <mergeCell ref="H85:H87"/>
    <mergeCell ref="I85:I87"/>
    <mergeCell ref="J85:J87"/>
    <mergeCell ref="O78:O80"/>
    <mergeCell ref="P78:P80"/>
    <mergeCell ref="Q78:Q80"/>
    <mergeCell ref="R78:R80"/>
    <mergeCell ref="S78:S80"/>
    <mergeCell ref="T78:T80"/>
    <mergeCell ref="W85:W87"/>
    <mergeCell ref="X85:X87"/>
    <mergeCell ref="R85:R87"/>
    <mergeCell ref="S85:S87"/>
    <mergeCell ref="T85:T87"/>
    <mergeCell ref="U85:U87"/>
    <mergeCell ref="V85:V87"/>
    <mergeCell ref="F78:F80"/>
    <mergeCell ref="U78:U80"/>
    <mergeCell ref="V78:V80"/>
    <mergeCell ref="X75:X77"/>
    <mergeCell ref="R75:R77"/>
    <mergeCell ref="S75:S77"/>
    <mergeCell ref="T75:T77"/>
    <mergeCell ref="U75:U77"/>
    <mergeCell ref="V75:V77"/>
    <mergeCell ref="W75:W77"/>
    <mergeCell ref="L75:L77"/>
    <mergeCell ref="M75:M77"/>
    <mergeCell ref="N75:N77"/>
    <mergeCell ref="O75:O77"/>
    <mergeCell ref="P75:P77"/>
    <mergeCell ref="Q75:Q77"/>
    <mergeCell ref="C63:E64"/>
    <mergeCell ref="B65:B66"/>
    <mergeCell ref="C65:E66"/>
    <mergeCell ref="B67:B68"/>
    <mergeCell ref="C67:E68"/>
    <mergeCell ref="B69:B70"/>
    <mergeCell ref="C69:E70"/>
    <mergeCell ref="B42:B43"/>
    <mergeCell ref="C42:E43"/>
    <mergeCell ref="B44:B45"/>
    <mergeCell ref="C44:E45"/>
    <mergeCell ref="B46:B47"/>
    <mergeCell ref="C46:E47"/>
    <mergeCell ref="B48:B49"/>
    <mergeCell ref="C48:E49"/>
    <mergeCell ref="B50:B51"/>
    <mergeCell ref="C50:E51"/>
    <mergeCell ref="C59:E60"/>
    <mergeCell ref="B61:B62"/>
    <mergeCell ref="C61:E62"/>
    <mergeCell ref="B52:B53"/>
    <mergeCell ref="C52:E53"/>
    <mergeCell ref="B59:B60"/>
    <mergeCell ref="B63:B64"/>
    <mergeCell ref="B35:X35"/>
    <mergeCell ref="B36:B37"/>
    <mergeCell ref="C36:E37"/>
    <mergeCell ref="B38:B39"/>
    <mergeCell ref="C38:E39"/>
    <mergeCell ref="B40:B41"/>
    <mergeCell ref="C40:E41"/>
    <mergeCell ref="B31:B32"/>
    <mergeCell ref="C31:E32"/>
    <mergeCell ref="B33:B34"/>
    <mergeCell ref="C33:E34"/>
    <mergeCell ref="O13:R13"/>
    <mergeCell ref="B25:B26"/>
    <mergeCell ref="C25:E26"/>
    <mergeCell ref="B27:B28"/>
    <mergeCell ref="C27:E28"/>
    <mergeCell ref="B29:B30"/>
    <mergeCell ref="C29:E30"/>
    <mergeCell ref="B19:B20"/>
    <mergeCell ref="C19:E20"/>
    <mergeCell ref="B21:B22"/>
    <mergeCell ref="C21:E22"/>
    <mergeCell ref="B23:B24"/>
    <mergeCell ref="C23:E24"/>
    <mergeCell ref="S13:S14"/>
    <mergeCell ref="B16:X16"/>
    <mergeCell ref="B17:B18"/>
    <mergeCell ref="C17:E18"/>
    <mergeCell ref="Q2:S2"/>
    <mergeCell ref="V2:X2"/>
    <mergeCell ref="B10:D10"/>
    <mergeCell ref="N10:S10"/>
    <mergeCell ref="B11:B14"/>
    <mergeCell ref="C11:C14"/>
    <mergeCell ref="D11:D14"/>
    <mergeCell ref="E11:E14"/>
    <mergeCell ref="F11:F14"/>
    <mergeCell ref="G11:G12"/>
    <mergeCell ref="T13:W13"/>
    <mergeCell ref="X13:X14"/>
    <mergeCell ref="H11:H12"/>
    <mergeCell ref="I11:I12"/>
    <mergeCell ref="J11:X12"/>
    <mergeCell ref="G13:G14"/>
    <mergeCell ref="H13:H14"/>
    <mergeCell ref="I13:I14"/>
    <mergeCell ref="J13:M13"/>
    <mergeCell ref="N13:N14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37" fitToHeight="0" orientation="landscape" horizontalDpi="1200" verticalDpi="1200" r:id="rId1"/>
  <rowBreaks count="1" manualBreakCount="1">
    <brk id="90" max="2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Y30"/>
  <sheetViews>
    <sheetView zoomScale="70" zoomScaleNormal="70" workbookViewId="0">
      <selection activeCell="F26" sqref="F26:F27"/>
    </sheetView>
  </sheetViews>
  <sheetFormatPr defaultRowHeight="12.75"/>
  <cols>
    <col min="1" max="1" width="37.5703125" customWidth="1"/>
    <col min="2" max="2" width="6.28515625" customWidth="1"/>
    <col min="3" max="6" width="17.42578125" customWidth="1"/>
  </cols>
  <sheetData>
    <row r="1" spans="1:51"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S1" s="34"/>
      <c r="AT1" s="34"/>
      <c r="AU1" s="34"/>
      <c r="AV1" s="34"/>
      <c r="AW1" s="34"/>
      <c r="AX1" s="34"/>
      <c r="AY1" s="34"/>
    </row>
    <row r="2" spans="1:51" ht="15.75">
      <c r="A2" s="2" t="str">
        <f>'hrf Faza 1'!C4</f>
        <v>Harmonogram rzeczowo - finansowy dla zadania (projektu strategicznego) ...........................</v>
      </c>
      <c r="B2" s="5"/>
      <c r="D2" s="1"/>
      <c r="E2" s="1"/>
      <c r="F2" s="1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34"/>
      <c r="AJ2" s="34"/>
      <c r="AK2" s="34"/>
      <c r="AL2" s="34"/>
      <c r="AM2" s="34"/>
      <c r="AN2" s="34"/>
      <c r="AO2" s="34"/>
      <c r="AP2" s="34"/>
      <c r="AQ2" s="34"/>
      <c r="AR2" s="34"/>
      <c r="AS2" s="34"/>
      <c r="AT2" s="34"/>
      <c r="AU2" s="34"/>
      <c r="AV2" s="34"/>
      <c r="AW2" s="34"/>
      <c r="AX2" s="34"/>
      <c r="AY2" s="34"/>
    </row>
    <row r="3" spans="1:51" ht="15.75">
      <c r="A3" s="100" t="str">
        <f>'hrf Faza 1'!C6</f>
        <v xml:space="preserve">Nazwa skrócona: </v>
      </c>
      <c r="B3" s="101"/>
      <c r="C3" s="102"/>
      <c r="D3" s="103"/>
      <c r="E3" s="103"/>
      <c r="F3" s="1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  <c r="AJ3" s="34"/>
      <c r="AK3" s="34"/>
      <c r="AL3" s="34"/>
      <c r="AM3" s="34"/>
      <c r="AN3" s="34"/>
      <c r="AO3" s="34"/>
      <c r="AP3" s="34"/>
      <c r="AQ3" s="34"/>
      <c r="AR3" s="34"/>
      <c r="AS3" s="34"/>
      <c r="AT3" s="34"/>
      <c r="AU3" s="34"/>
      <c r="AV3" s="34"/>
      <c r="AW3" s="34"/>
      <c r="AX3" s="34"/>
      <c r="AY3" s="34"/>
    </row>
    <row r="4" spans="1:51" ht="15.75">
      <c r="A4" s="100" t="str">
        <f>'hrf Faza 1'!C8</f>
        <v>Numer wniosku o dofinansowanie / umowy …..</v>
      </c>
      <c r="B4" s="104"/>
      <c r="C4" s="102"/>
      <c r="D4" s="105"/>
      <c r="E4" s="105"/>
      <c r="F4" s="3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  <c r="AM4" s="34"/>
      <c r="AN4" s="34"/>
      <c r="AO4" s="34"/>
      <c r="AP4" s="34"/>
      <c r="AQ4" s="34"/>
      <c r="AR4" s="34"/>
      <c r="AS4" s="34"/>
      <c r="AT4" s="34"/>
      <c r="AU4" s="34"/>
      <c r="AV4" s="34"/>
      <c r="AW4" s="34"/>
      <c r="AX4" s="34"/>
      <c r="AY4" s="34"/>
    </row>
    <row r="5" spans="1:51" ht="15.75">
      <c r="A5" s="100"/>
      <c r="B5" s="104"/>
      <c r="C5" s="102"/>
      <c r="D5" s="105"/>
      <c r="E5" s="105"/>
      <c r="F5" s="3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4"/>
      <c r="AX5" s="34"/>
      <c r="AY5" s="34"/>
    </row>
    <row r="6" spans="1:51" ht="15.75">
      <c r="A6" s="100" t="s">
        <v>55</v>
      </c>
      <c r="B6" s="104"/>
      <c r="C6" s="102"/>
      <c r="D6" s="105"/>
      <c r="E6" s="105"/>
      <c r="F6" s="3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  <c r="AL6" s="34"/>
      <c r="AM6" s="34"/>
      <c r="AN6" s="34"/>
      <c r="AO6" s="34"/>
      <c r="AP6" s="34"/>
      <c r="AQ6" s="34"/>
      <c r="AR6" s="34"/>
      <c r="AS6" s="34"/>
      <c r="AT6" s="34"/>
      <c r="AU6" s="34"/>
      <c r="AV6" s="34"/>
      <c r="AW6" s="34"/>
      <c r="AX6" s="34"/>
      <c r="AY6" s="34"/>
    </row>
    <row r="7" spans="1:51" ht="13.5" thickBot="1"/>
    <row r="8" spans="1:51" s="84" customFormat="1" ht="17.25" customHeight="1" thickTop="1">
      <c r="A8" s="221" t="s">
        <v>41</v>
      </c>
      <c r="B8" s="223"/>
      <c r="C8" s="215" t="s">
        <v>42</v>
      </c>
      <c r="D8" s="215"/>
      <c r="E8" s="215"/>
      <c r="F8" s="216"/>
    </row>
    <row r="9" spans="1:51" s="84" customFormat="1" ht="17.25" customHeight="1" thickBot="1">
      <c r="A9" s="222"/>
      <c r="B9" s="224"/>
      <c r="C9" s="86" t="s">
        <v>44</v>
      </c>
      <c r="D9" s="86" t="s">
        <v>43</v>
      </c>
      <c r="E9" s="86" t="s">
        <v>45</v>
      </c>
      <c r="F9" s="87" t="s">
        <v>46</v>
      </c>
    </row>
    <row r="10" spans="1:51" s="84" customFormat="1" ht="17.25" customHeight="1">
      <c r="A10" s="219" t="s">
        <v>65</v>
      </c>
      <c r="B10" s="96" t="s">
        <v>48</v>
      </c>
      <c r="C10" s="129">
        <f>SUM('hrf Faza 1'!G18:G20,'hrf Faza 1'!G69,'hrf Faza 1'!G88,'hrf Faza 1'!G107)</f>
        <v>0</v>
      </c>
      <c r="D10" s="129">
        <f>SUM('hrf Faza 2'!G17,'hrf Faza 2'!G37:G39,'hrf Faza 2'!G88,'hrf Faza 2'!G107)</f>
        <v>0</v>
      </c>
      <c r="E10" s="129">
        <f>SUM('hrf Faza 3'!G17,'hrf Faza 3'!G36,'hrf Faza 3'!G56:G58,'hrf Faza 3'!G107)</f>
        <v>0</v>
      </c>
      <c r="F10" s="133">
        <f>SUM('hrf Faza 4'!G17,'hrf Faza 4'!G36,'hrf Faza 4'!G55,'hrf Faza 4'!G75:G77)</f>
        <v>0</v>
      </c>
    </row>
    <row r="11" spans="1:51" s="84" customFormat="1" ht="17.25" customHeight="1">
      <c r="A11" s="218"/>
      <c r="B11" s="97" t="s">
        <v>47</v>
      </c>
      <c r="C11" s="130">
        <f>SUM('hrf Faza 1'!G21:G23,'hrf Faza 1'!G70,'hrf Faza 1'!G89,'hrf Faza 1'!G108)</f>
        <v>0</v>
      </c>
      <c r="D11" s="130">
        <f>SUM('hrf Faza 2'!G18,'hrf Faza 2'!G40:G42,'hrf Faza 2'!G89,'hrf Faza 2'!G108)</f>
        <v>0</v>
      </c>
      <c r="E11" s="130">
        <f>SUM('hrf Faza 3'!G18,'hrf Faza 3'!G37,'hrf Faza 3'!G59:G61,'hrf Faza 3'!G108)</f>
        <v>0</v>
      </c>
      <c r="F11" s="134">
        <f>SUM('hrf Faza 4'!G18,'hrf Faza 4'!G37,'hrf Faza 4'!G56,'hrf Faza 4'!G78:G80)</f>
        <v>0</v>
      </c>
    </row>
    <row r="12" spans="1:51" s="115" customFormat="1" ht="17.25" customHeight="1">
      <c r="A12" s="217" t="s">
        <v>72</v>
      </c>
      <c r="B12" s="98" t="s">
        <v>48</v>
      </c>
      <c r="C12" s="131">
        <f>SUM('hrf Faza 1'!G25,'hrf Faza 1'!G71,'hrf Faza 1'!G90,'hrf Faza 1'!G109)</f>
        <v>0</v>
      </c>
      <c r="D12" s="131">
        <f>SUM('hrf Faza 2'!G109,'hrf Faza 2'!G90,'hrf Faza 2'!G44,'hrf Faza 2'!G19)</f>
        <v>0</v>
      </c>
      <c r="E12" s="131">
        <f>SUM('hrf Faza 3'!G109,'hrf Faza 3'!G63,'hrf Faza 3'!G38,'hrf Faza 3'!G19)</f>
        <v>0</v>
      </c>
      <c r="F12" s="135">
        <f>SUM('hrf Faza 4'!G82,'hrf Faza 4'!G57,'hrf Faza 4'!G38,'hrf Faza 4'!G19)</f>
        <v>0</v>
      </c>
    </row>
    <row r="13" spans="1:51" s="115" customFormat="1" ht="17.25" customHeight="1">
      <c r="A13" s="218"/>
      <c r="B13" s="97" t="s">
        <v>47</v>
      </c>
      <c r="C13" s="130">
        <f>SUM('hrf Faza 1'!G26,'hrf Faza 1'!G72,'hrf Faza 1'!G91,'hrf Faza 1'!G110)</f>
        <v>0</v>
      </c>
      <c r="D13" s="130">
        <f>SUM('hrf Faza 2'!G110,'hrf Faza 2'!G91,'hrf Faza 2'!G45,'hrf Faza 2'!G20)</f>
        <v>0</v>
      </c>
      <c r="E13" s="130">
        <f>SUM('hrf Faza 3'!G110,'hrf Faza 3'!G64,'hrf Faza 3'!G39,'hrf Faza 3'!G20)</f>
        <v>0</v>
      </c>
      <c r="F13" s="134">
        <f>SUM('hrf Faza 4'!G83,'hrf Faza 4'!G58,'hrf Faza 4'!G39,'hrf Faza 4'!G20)</f>
        <v>0</v>
      </c>
    </row>
    <row r="14" spans="1:51" s="84" customFormat="1" ht="17.25" customHeight="1">
      <c r="A14" s="217" t="s">
        <v>73</v>
      </c>
      <c r="B14" s="98" t="s">
        <v>48</v>
      </c>
      <c r="C14" s="131">
        <f>SUM('hrf Faza 1'!G28:G30,'hrf Faza 1'!G73,'hrf Faza 1'!G92,'hrf Faza 1'!G111)</f>
        <v>0</v>
      </c>
      <c r="D14" s="131">
        <f>SUM('hrf Faza 2'!G111,'hrf Faza 2'!G92,'hrf Faza 2'!G47:G49,'hrf Faza 2'!G21)</f>
        <v>0</v>
      </c>
      <c r="E14" s="131">
        <f>SUM('hrf Faza 3'!G111,'hrf Faza 3'!G66:G68,'hrf Faza 3'!G40,'hrf Faza 3'!G21)</f>
        <v>0</v>
      </c>
      <c r="F14" s="135">
        <f>SUM('hrf Faza 4'!G85:G87,'hrf Faza 4'!G59,'hrf Faza 4'!G40,'hrf Faza 4'!G21)</f>
        <v>0</v>
      </c>
    </row>
    <row r="15" spans="1:51" s="84" customFormat="1" ht="17.25" customHeight="1">
      <c r="A15" s="218"/>
      <c r="B15" s="97" t="s">
        <v>47</v>
      </c>
      <c r="C15" s="130">
        <f>SUM('hrf Faza 1'!G31:G33,'hrf Faza 1'!G74,'hrf Faza 1'!G93,'hrf Faza 1'!G112)</f>
        <v>0</v>
      </c>
      <c r="D15" s="130">
        <f>SUM('hrf Faza 2'!G112,'hrf Faza 2'!G93,'hrf Faza 2'!G50:G52,'hrf Faza 2'!G22)</f>
        <v>0</v>
      </c>
      <c r="E15" s="130">
        <f>SUM('hrf Faza 3'!G112,'hrf Faza 3'!G69:G71,'hrf Faza 3'!G41,'hrf Faza 3'!G22)</f>
        <v>0</v>
      </c>
      <c r="F15" s="134">
        <f>SUM('hrf Faza 4'!G88:G90,'hrf Faza 4'!G60,'hrf Faza 4'!G41,'hrf Faza 4'!G22)</f>
        <v>0</v>
      </c>
    </row>
    <row r="16" spans="1:51" s="84" customFormat="1" ht="17.25" customHeight="1">
      <c r="A16" s="217" t="s">
        <v>74</v>
      </c>
      <c r="B16" s="98" t="s">
        <v>48</v>
      </c>
      <c r="C16" s="131">
        <f>SUM('hrf Faza 1'!G35:G37,'hrf Faza 1'!G75,'hrf Faza 1'!G94,'hrf Faza 1'!G113)</f>
        <v>0</v>
      </c>
      <c r="D16" s="131">
        <f>SUM('hrf Faza 2'!G23,'hrf Faza 2'!G54:G56,'hrf Faza 2'!G94,'hrf Faza 2'!G113)</f>
        <v>0</v>
      </c>
      <c r="E16" s="131">
        <f>SUM('hrf Faza 3'!G23,'hrf Faza 3'!G42,'hrf Faza 3'!G73:G75,'hrf Faza 3'!G113)</f>
        <v>0</v>
      </c>
      <c r="F16" s="135">
        <f>SUM('hrf Faza 4'!G23,'hrf Faza 4'!G42,'hrf Faza 4'!G61,'hrf Faza 4'!G92:G94)</f>
        <v>0</v>
      </c>
    </row>
    <row r="17" spans="1:6" s="84" customFormat="1" ht="17.25" customHeight="1">
      <c r="A17" s="218"/>
      <c r="B17" s="97" t="s">
        <v>47</v>
      </c>
      <c r="C17" s="130">
        <f>SUM('hrf Faza 1'!G38:G40,'hrf Faza 1'!G76,'hrf Faza 1'!G95,'hrf Faza 1'!G114)</f>
        <v>0</v>
      </c>
      <c r="D17" s="130">
        <f>SUM('hrf Faza 2'!G24,'hrf Faza 2'!G57:G59,'hrf Faza 2'!G95,'hrf Faza 2'!G114)</f>
        <v>0</v>
      </c>
      <c r="E17" s="130">
        <f>SUM('hrf Faza 3'!G24,'hrf Faza 3'!G43,'hrf Faza 3'!G76:G78,'hrf Faza 3'!G114)</f>
        <v>0</v>
      </c>
      <c r="F17" s="134">
        <f>SUM('hrf Faza 4'!G24,'hrf Faza 4'!G43,'hrf Faza 4'!G62,'hrf Faza 4'!G95:G97)</f>
        <v>0</v>
      </c>
    </row>
    <row r="18" spans="1:6" s="84" customFormat="1" ht="17.25" customHeight="1">
      <c r="A18" s="217" t="s">
        <v>75</v>
      </c>
      <c r="B18" s="98" t="s">
        <v>48</v>
      </c>
      <c r="C18" s="131">
        <f>SUM('hrf Faza 1'!G42:G44,'hrf Faza 1'!G77,'hrf Faza 1'!G96,'hrf Faza 1'!G115)</f>
        <v>0</v>
      </c>
      <c r="D18" s="131">
        <f>SUM('hrf Faza 2'!G25,'hrf Faza 2'!G61:G63,'hrf Faza 2'!G96,'hrf Faza 2'!G115)</f>
        <v>0</v>
      </c>
      <c r="E18" s="131">
        <f>SUM('hrf Faza 3'!G115,'hrf Faza 3'!G80:G82,'hrf Faza 3'!G44,'hrf Faza 3'!G25)</f>
        <v>0</v>
      </c>
      <c r="F18" s="135">
        <f>SUM('hrf Faza 4'!G99:G101,'hrf Faza 4'!G63,'hrf Faza 4'!G44,'hrf Faza 4'!G25)</f>
        <v>0</v>
      </c>
    </row>
    <row r="19" spans="1:6" s="84" customFormat="1" ht="17.25" customHeight="1">
      <c r="A19" s="218"/>
      <c r="B19" s="97" t="s">
        <v>47</v>
      </c>
      <c r="C19" s="130">
        <f>SUM('hrf Faza 1'!G45:G47,'hrf Faza 1'!G78,'hrf Faza 1'!G97,'hrf Faza 1'!G116)</f>
        <v>0</v>
      </c>
      <c r="D19" s="130">
        <f>SUM('hrf Faza 2'!G26,'hrf Faza 2'!G64:G66,'hrf Faza 2'!G97,'hrf Faza 2'!G116)</f>
        <v>0</v>
      </c>
      <c r="E19" s="130">
        <f>SUM('hrf Faza 3'!G116,'hrf Faza 3'!G83:G85,'hrf Faza 3'!G45,'hrf Faza 3'!G26)</f>
        <v>0</v>
      </c>
      <c r="F19" s="134">
        <f>SUM('hrf Faza 4'!G102:G104,'hrf Faza 4'!G64,'hrf Faza 4'!G45,'hrf Faza 4'!G26)</f>
        <v>0</v>
      </c>
    </row>
    <row r="20" spans="1:6" s="84" customFormat="1" ht="17.25" customHeight="1">
      <c r="A20" s="217" t="s">
        <v>76</v>
      </c>
      <c r="B20" s="98" t="s">
        <v>48</v>
      </c>
      <c r="C20" s="131">
        <f>SUM('hrf Faza 1'!G117,'hrf Faza 1'!G98,'hrf Faza 1'!G79,'hrf Faza 1'!G49:G51)</f>
        <v>0</v>
      </c>
      <c r="D20" s="131">
        <f>SUM('hrf Faza 2'!G117,'hrf Faza 2'!G98,'hrf Faza 2'!G68:G70,'hrf Faza 2'!G27)</f>
        <v>0</v>
      </c>
      <c r="E20" s="131">
        <f>SUM('hrf Faza 3'!G25,'hrf Faza 3'!G44,'hrf Faza 3'!G87:G89,'hrf Faza 3'!G117)</f>
        <v>0</v>
      </c>
      <c r="F20" s="135">
        <f>SUM('hrf Faza 4'!G27,'hrf Faza 4'!G46,'hrf Faza 4'!G65,'hrf Faza 4'!G106:G108)</f>
        <v>0</v>
      </c>
    </row>
    <row r="21" spans="1:6" s="84" customFormat="1" ht="17.25" customHeight="1">
      <c r="A21" s="218"/>
      <c r="B21" s="97" t="s">
        <v>47</v>
      </c>
      <c r="C21" s="130">
        <f>SUM('hrf Faza 1'!G118,'hrf Faza 1'!G99,'hrf Faza 1'!G80,'hrf Faza 1'!G52:G54)</f>
        <v>0</v>
      </c>
      <c r="D21" s="130">
        <f>SUM('hrf Faza 2'!G118,'hrf Faza 2'!G99,'hrf Faza 2'!G71:G73,'hrf Faza 2'!G28)</f>
        <v>0</v>
      </c>
      <c r="E21" s="130">
        <f>SUM('hrf Faza 3'!G26,'hrf Faza 3'!G45,'hrf Faza 3'!G90:G92,'hrf Faza 3'!G118)</f>
        <v>0</v>
      </c>
      <c r="F21" s="134">
        <f>SUM('hrf Faza 4'!G28,'hrf Faza 4'!G47,'hrf Faza 4'!G66,'hrf Faza 4'!G109:G111)</f>
        <v>0</v>
      </c>
    </row>
    <row r="22" spans="1:6" s="84" customFormat="1" ht="17.25" customHeight="1">
      <c r="A22" s="217" t="s">
        <v>77</v>
      </c>
      <c r="B22" s="98" t="s">
        <v>48</v>
      </c>
      <c r="C22" s="131">
        <f>SUM('hrf Faza 1'!G56:G58,'hrf Faza 1'!G81,'hrf Faza 1'!G100,'hrf Faza 1'!G119)</f>
        <v>0</v>
      </c>
      <c r="D22" s="131">
        <f>SUM('hrf Faza 2'!G29,'hrf Faza 2'!G75:G77,'hrf Faza 2'!G100,'hrf Faza 2'!G119)</f>
        <v>0</v>
      </c>
      <c r="E22" s="131">
        <f>SUM('hrf Faza 3'!G119,'hrf Faza 3'!G94:G96,'hrf Faza 3'!G48,'hrf Faza 3'!G29)</f>
        <v>0</v>
      </c>
      <c r="F22" s="135">
        <f>SUM('hrf Faza 4'!G113:G115,'hrf Faza 4'!G67,'hrf Faza 4'!G48,'hrf Faza 4'!G29)</f>
        <v>0</v>
      </c>
    </row>
    <row r="23" spans="1:6" s="84" customFormat="1" ht="17.25" customHeight="1">
      <c r="A23" s="218"/>
      <c r="B23" s="97" t="s">
        <v>47</v>
      </c>
      <c r="C23" s="130">
        <f>SUM('hrf Faza 1'!G59:G61,'hrf Faza 1'!G82,'hrf Faza 1'!G101,'hrf Faza 1'!G120)</f>
        <v>0</v>
      </c>
      <c r="D23" s="130">
        <f>SUM('hrf Faza 2'!G30,'hrf Faza 2'!G78:G80,'hrf Faza 2'!G101,'hrf Faza 2'!G120)</f>
        <v>0</v>
      </c>
      <c r="E23" s="130">
        <f>SUM('hrf Faza 3'!G120,'hrf Faza 3'!G97:G99,'hrf Faza 3'!G49,'hrf Faza 3'!G30)</f>
        <v>0</v>
      </c>
      <c r="F23" s="134">
        <f>SUM('hrf Faza 4'!G116:G118,'hrf Faza 4'!G68,'hrf Faza 4'!G49,'hrf Faza 4'!G30)</f>
        <v>0</v>
      </c>
    </row>
    <row r="24" spans="1:6" s="84" customFormat="1" ht="17.25" customHeight="1">
      <c r="A24" s="217" t="s">
        <v>78</v>
      </c>
      <c r="B24" s="98" t="s">
        <v>48</v>
      </c>
      <c r="C24" s="131">
        <f>SUM('hrf Faza 1'!G121,'hrf Faza 1'!G102,'hrf Faza 1'!G83,'hrf Faza 1'!G63)</f>
        <v>0</v>
      </c>
      <c r="D24" s="131">
        <f>SUM('hrf Faza 2'!G121,'hrf Faza 2'!G102,'hrf Faza 2'!G82,'hrf Faza 2'!G31)</f>
        <v>0</v>
      </c>
      <c r="E24" s="131">
        <f>SUM('hrf Faza 3'!G31,'hrf Faza 3'!G50,'hrf Faza 3'!G101,'hrf Faza 3'!G121)</f>
        <v>0</v>
      </c>
      <c r="F24" s="135">
        <f>SUM('hrf Faza 4'!G31,'hrf Faza 4'!G50,'hrf Faza 4'!G69,'hrf Faza 4'!G120)</f>
        <v>0</v>
      </c>
    </row>
    <row r="25" spans="1:6" s="84" customFormat="1" ht="17.25" customHeight="1">
      <c r="A25" s="218"/>
      <c r="B25" s="97" t="s">
        <v>47</v>
      </c>
      <c r="C25" s="130">
        <f>SUM('hrf Faza 1'!G122,'hrf Faza 1'!G103,'hrf Faza 1'!G84,'hrf Faza 1'!G64)</f>
        <v>0</v>
      </c>
      <c r="D25" s="130">
        <f>SUM('hrf Faza 2'!G122,'hrf Faza 2'!G103,'hrf Faza 2'!G83,'hrf Faza 2'!G32)</f>
        <v>0</v>
      </c>
      <c r="E25" s="130">
        <f>SUM('hrf Faza 3'!G32,'hrf Faza 3'!G51,'hrf Faza 3'!G102,'hrf Faza 3'!G122)</f>
        <v>0</v>
      </c>
      <c r="F25" s="134">
        <f>SUM('hrf Faza 4'!G32,'hrf Faza 4'!G51,'hrf Faza 4'!G70,'hrf Faza 4'!G121)</f>
        <v>0</v>
      </c>
    </row>
    <row r="26" spans="1:6" s="84" customFormat="1" ht="17.25" customHeight="1">
      <c r="A26" s="217" t="s">
        <v>79</v>
      </c>
      <c r="B26" s="98" t="s">
        <v>48</v>
      </c>
      <c r="C26" s="131">
        <f>SUM('hrf Faza 1'!G66,'hrf Faza 1'!G85,'hrf Faza 1'!G104,'hrf Faza 1'!G123)</f>
        <v>0</v>
      </c>
      <c r="D26" s="131">
        <f>SUM('hrf Faza 2'!G123,'hrf Faza 2'!G104,'hrf Faza 2'!G85,'hrf Faza 2'!G33)</f>
        <v>0</v>
      </c>
      <c r="E26" s="131">
        <f>SUM('hrf Faza 3'!G123,'hrf Faza 3'!G104,'hrf Faza 3'!G52,'hrf Faza 3'!G33)</f>
        <v>0</v>
      </c>
      <c r="F26" s="135">
        <f>SUM('hrf Faza 4'!G123,'hrf Faza 4'!G71,'hrf Faza 4'!G52,'hrf Faza 4'!G33)</f>
        <v>0</v>
      </c>
    </row>
    <row r="27" spans="1:6" s="84" customFormat="1" ht="17.25" customHeight="1" thickBot="1">
      <c r="A27" s="220"/>
      <c r="B27" s="99" t="s">
        <v>47</v>
      </c>
      <c r="C27" s="132">
        <f>SUM('hrf Faza 1'!G67,'hrf Faza 1'!G86,'hrf Faza 1'!G105,'hrf Faza 1'!G124)</f>
        <v>0</v>
      </c>
      <c r="D27" s="132">
        <f>SUM('hrf Faza 2'!G124,'hrf Faza 2'!G105,'hrf Faza 2'!G86,'hrf Faza 2'!G34)</f>
        <v>0</v>
      </c>
      <c r="E27" s="132">
        <f>SUM('hrf Faza 3'!G124,'hrf Faza 3'!G105,'hrf Faza 3'!G53,'hrf Faza 3'!G34)</f>
        <v>0</v>
      </c>
      <c r="F27" s="136">
        <f>SUM('hrf Faza 4'!G124,'hrf Faza 4'!G72,'hrf Faza 4'!G53,'hrf Faza 4'!G34)</f>
        <v>0</v>
      </c>
    </row>
    <row r="28" spans="1:6" s="84" customFormat="1" ht="17.25" customHeight="1">
      <c r="A28" s="88"/>
      <c r="B28" s="89" t="s">
        <v>49</v>
      </c>
      <c r="C28" s="90">
        <f>SUMIF($B$10:$B$27,"=Całk",C10:C27)</f>
        <v>0</v>
      </c>
      <c r="D28" s="90">
        <f>SUMIF($B$10:$B$27,"=Całk",D10:D27)</f>
        <v>0</v>
      </c>
      <c r="E28" s="90">
        <f>SUMIF($B$10:$B$27,"=Całk",E10:E27)</f>
        <v>0</v>
      </c>
      <c r="F28" s="91">
        <f>SUMIF($B$10:$B$27,"=Całk",F10:F27)</f>
        <v>0</v>
      </c>
    </row>
    <row r="29" spans="1:6" s="84" customFormat="1" ht="17.25" customHeight="1" thickBot="1">
      <c r="A29" s="92"/>
      <c r="B29" s="93" t="s">
        <v>50</v>
      </c>
      <c r="C29" s="94">
        <f>SUMIF($B$10:$B$27,"=KK",C10:C27)</f>
        <v>0</v>
      </c>
      <c r="D29" s="94">
        <f>SUMIF($B$10:$B$27,"=KK",D10:D27)</f>
        <v>0</v>
      </c>
      <c r="E29" s="94">
        <f>SUMIF($B$10:$B$27,"=KK",E10:E27)</f>
        <v>0</v>
      </c>
      <c r="F29" s="95">
        <f>SUMIF($B$10:$B$27,"=KK",F10:F27)</f>
        <v>0</v>
      </c>
    </row>
    <row r="30" spans="1:6" ht="13.5" thickTop="1"/>
  </sheetData>
  <mergeCells count="12">
    <mergeCell ref="C8:F8"/>
    <mergeCell ref="A14:A15"/>
    <mergeCell ref="A10:A11"/>
    <mergeCell ref="A26:A27"/>
    <mergeCell ref="A24:A25"/>
    <mergeCell ref="A22:A23"/>
    <mergeCell ref="A20:A21"/>
    <mergeCell ref="A18:A19"/>
    <mergeCell ref="A16:A17"/>
    <mergeCell ref="A8:A9"/>
    <mergeCell ref="B8:B9"/>
    <mergeCell ref="A12:A13"/>
  </mergeCells>
  <pageMargins left="0.70866141732283472" right="0.70866141732283472" top="0.74803149606299213" bottom="0.74803149606299213" header="0.31496062992125984" footer="0.31496062992125984"/>
  <pageSetup paperSize="9" scale="96" orientation="landscape" verticalDpi="598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Zakresy nazwane</vt:lpstr>
      </vt:variant>
      <vt:variant>
        <vt:i4>8</vt:i4>
      </vt:variant>
    </vt:vector>
  </HeadingPairs>
  <TitlesOfParts>
    <vt:vector size="13" baseType="lpstr">
      <vt:lpstr>hrf Faza 1</vt:lpstr>
      <vt:lpstr>hrf Faza 2</vt:lpstr>
      <vt:lpstr>hrf Faza 3</vt:lpstr>
      <vt:lpstr>hrf Faza 4</vt:lpstr>
      <vt:lpstr>HRF Podsumowanie kategorii</vt:lpstr>
      <vt:lpstr>'hrf Faza 1'!Obszar_wydruku</vt:lpstr>
      <vt:lpstr>'hrf Faza 2'!Obszar_wydruku</vt:lpstr>
      <vt:lpstr>'hrf Faza 3'!Obszar_wydruku</vt:lpstr>
      <vt:lpstr>'hrf Faza 4'!Obszar_wydruku</vt:lpstr>
      <vt:lpstr>'hrf Faza 1'!Tytuły_wydruku</vt:lpstr>
      <vt:lpstr>'hrf Faza 2'!Tytuły_wydruku</vt:lpstr>
      <vt:lpstr>'hrf Faza 3'!Tytuły_wydruku</vt:lpstr>
      <vt:lpstr>'hrf Faza 4'!Tytuły_wydruku</vt:lpstr>
    </vt:vector>
  </TitlesOfParts>
  <Company>Jelenia Gora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Jasińska</dc:creator>
  <cp:lastModifiedBy>Jóskowiak Leszek</cp:lastModifiedBy>
  <cp:lastPrinted>2022-04-12T06:39:24Z</cp:lastPrinted>
  <dcterms:created xsi:type="dcterms:W3CDTF">2003-02-18T11:26:39Z</dcterms:created>
  <dcterms:modified xsi:type="dcterms:W3CDTF">2022-04-25T08:00:48Z</dcterms:modified>
</cp:coreProperties>
</file>